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ities" sheetId="1" r:id="rId1"/>
    <sheet name="Campaign summary" sheetId="2" r:id="rId2"/>
    <sheet name="Monthly report" sheetId="3" r:id="rId3"/>
  </sheets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2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/>
    <xf numFmtId="0" fontId="1" fillId="2" borderId="0" applyFont="1" applyFill="1"/>
    <xf numFmtId="164" fontId="0" fillId="0" borderId="0" applyNumberFormat="1"/>
    <xf numFmtId="3" fontId="0" fillId="0" borderId="0" applyNumberFormat="1"/>
    <xf numFmtId="164" fontId="1" fillId="0" borderId="0" applyNumberFormat="1" applyFont="1"/>
    <xf numFmtId="0" fontId="1" fillId="0" borderId="0" applyFont="1"/>
    <xf numFmtId="165" fontId="0" fillId="0" borderId="0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18" customWidth="1"/>
    <col min="3" max="3" width="18" customWidth="1"/>
    <col min="4" max="4" width="12" customWidth="1"/>
    <col min="5" max="5" width="28" customWidth="1"/>
    <col min="6" max="6" width="14" customWidth="1"/>
    <col min="7" max="7" width="12" customWidth="1"/>
    <col min="8" max="8" width="16" customWidth="1"/>
    <col min="9" max="9" width="12" customWidth="1"/>
    <col min="10" max="10" width="14" customWidth="1"/>
    <col min="11" max="11" width="12" customWidth="1"/>
    <col min="12" max="12" width="12" customWidth="1"/>
    <col min="13" max="13" width="18" customWidth="1"/>
    <col min="14" max="14" width="13" customWidth="1"/>
    <col min="15" max="15" width="10" customWidth="1"/>
    <col min="16" max="16" width="10" customWidth="1"/>
    <col min="17" max="17" width="20" customWidth="1"/>
    <col min="18" max="18" width="18" customWidth="1"/>
    <col min="19" max="19" width="24" customWidth="1"/>
  </cols>
  <sheetData>
    <row r="1">
      <c r="A1" s="1" t="inlineStr">
        <is>
          <t>Date</t>
        </is>
      </c>
      <c r="B1" s="1" t="inlineStr">
        <is>
          <t>Campaign</t>
        </is>
      </c>
      <c r="C1" s="1" t="inlineStr">
        <is>
          <t>Creator</t>
        </is>
      </c>
      <c r="D1" s="1" t="inlineStr">
        <is>
          <t>Platform</t>
        </is>
      </c>
      <c r="E1" s="1" t="inlineStr">
        <is>
          <t>Content link</t>
        </is>
      </c>
      <c r="F1" s="1" t="inlineStr">
        <is>
          <t>Format</t>
        </is>
      </c>
      <c r="G1" s="1" t="inlineStr">
        <is>
          <t>Creator fee</t>
        </is>
      </c>
      <c r="H1" s="1" t="inlineStr">
        <is>
          <t>Product + shipping</t>
        </is>
      </c>
      <c r="I1" s="1" t="inlineStr">
        <is>
          <t>Commission</t>
        </is>
      </c>
      <c r="J1" s="1" t="inlineStr">
        <is>
          <t>Amplification</t>
        </is>
      </c>
      <c r="K1" s="1" t="inlineStr">
        <is>
          <t>Other cost</t>
        </is>
      </c>
      <c r="L1" s="1" t="inlineStr">
        <is>
          <t>Total cost</t>
        </is>
      </c>
      <c r="M1" s="1" t="inlineStr">
        <is>
          <t>Impressions / views</t>
        </is>
      </c>
      <c r="N1" s="1" t="inlineStr">
        <is>
          <t>Engagements</t>
        </is>
      </c>
      <c r="O1" s="1" t="inlineStr">
        <is>
          <t>CPE</t>
        </is>
      </c>
      <c r="P1" s="1" t="inlineStr">
        <is>
          <t>CPM</t>
        </is>
      </c>
      <c r="Q1" s="1" t="inlineStr">
        <is>
          <t>Attributed conversions</t>
        </is>
      </c>
      <c r="R1" s="1" t="inlineStr">
        <is>
          <t>Attributed revenue</t>
        </is>
      </c>
      <c r="S1" s="1" t="inlineStr">
        <is>
          <t>Notes</t>
        </is>
      </c>
    </row>
    <row r="2">
      <c r="A2" t="inlineStr">
        <is>
          <t>2026-07-01</t>
        </is>
      </c>
      <c r="B2" t="inlineStr">
        <is>
          <t>Summer launch</t>
        </is>
      </c>
      <c r="C2" t="inlineStr">
        <is>
          <t>Creator A</t>
        </is>
      </c>
      <c r="D2" t="inlineStr">
        <is>
          <t>Instagram</t>
        </is>
      </c>
      <c r="E2" t="inlineStr">
        <is>
          <t>https://</t>
        </is>
      </c>
      <c r="F2" t="inlineStr">
        <is>
          <t>Reel</t>
        </is>
      </c>
      <c r="G2" s="2">
        <v>400</v>
      </c>
      <c r="H2" s="2">
        <v>60</v>
      </c>
      <c r="I2" s="2">
        <v>0</v>
      </c>
      <c r="J2" s="2">
        <v>0</v>
      </c>
      <c r="K2" s="2">
        <v>0</v>
      </c>
      <c r="L2" s="2">
        <f>IF(COUNT(G2:K2)=0,"",SUM(G2:K2))</f>
      </c>
      <c r="M2" s="3">
        <v>52000</v>
      </c>
      <c r="N2" s="3">
        <v>2100</v>
      </c>
      <c r="O2" s="2">
        <f>IF(N2&gt;0,L2/N2,"")</f>
      </c>
      <c r="P2" s="2">
        <f>IF(M2&gt;0,L2/M2*1000,"")</f>
      </c>
      <c r="Q2" s="3">
        <v>12</v>
      </c>
      <c r="R2" s="2">
        <v>780</v>
      </c>
      <c r="S2" t="inlineStr">
        <is>
          <t>Sample row: replace</t>
        </is>
      </c>
    </row>
    <row r="3">
      <c r="A3" t="inlineStr">
        <is>
          <t>2026-07-03</t>
        </is>
      </c>
      <c r="B3" t="inlineStr">
        <is>
          <t>Summer launch</t>
        </is>
      </c>
      <c r="C3" t="inlineStr">
        <is>
          <t>Creator B</t>
        </is>
      </c>
      <c r="D3" t="inlineStr">
        <is>
          <t>TikTok</t>
        </is>
      </c>
      <c r="E3" t="inlineStr">
        <is>
          <t>https://</t>
        </is>
      </c>
      <c r="F3" t="inlineStr">
        <is>
          <t>Video</t>
        </is>
      </c>
      <c r="G3" s="2">
        <v>250</v>
      </c>
      <c r="H3" s="2">
        <v>60</v>
      </c>
      <c r="I3" s="2">
        <v>0</v>
      </c>
      <c r="J3" s="2">
        <v>100</v>
      </c>
      <c r="K3" s="2">
        <v>0</v>
      </c>
      <c r="L3" s="2">
        <f>IF(COUNT(G3:K3)=0,"",SUM(G3:K3))</f>
      </c>
      <c r="M3" s="3">
        <v>88000</v>
      </c>
      <c r="N3" s="3">
        <v>4900</v>
      </c>
      <c r="O3" s="2">
        <f>IF(N3&gt;0,L3/N3,"")</f>
      </c>
      <c r="P3" s="2">
        <f>IF(M3&gt;0,L3/M3*1000,"")</f>
      </c>
      <c r="Q3" s="3">
        <v>18</v>
      </c>
      <c r="R3" s="2">
        <v>1170</v>
      </c>
      <c r="S3" t="inlineStr">
        <is>
          <t>Sample row: replace</t>
        </is>
      </c>
    </row>
    <row r="4">
      <c r="A4" t="inlineStr">
        <is>
          <t>2026-07-08</t>
        </is>
      </c>
      <c r="B4" t="inlineStr">
        <is>
          <t>Always-on</t>
        </is>
      </c>
      <c r="C4" t="inlineStr">
        <is>
          <t>Creator C</t>
        </is>
      </c>
      <c r="D4" t="inlineStr">
        <is>
          <t>YouTube</t>
        </is>
      </c>
      <c r="E4" t="inlineStr">
        <is>
          <t>https://</t>
        </is>
      </c>
      <c r="F4" t="inlineStr">
        <is>
          <t>Integration</t>
        </is>
      </c>
      <c r="G4" s="2">
        <v>900</v>
      </c>
      <c r="H4" s="2">
        <v>0</v>
      </c>
      <c r="I4" s="2">
        <v>0</v>
      </c>
      <c r="J4" s="2">
        <v>0</v>
      </c>
      <c r="K4" s="2">
        <v>0</v>
      </c>
      <c r="L4" s="2">
        <f>IF(COUNT(G4:K4)=0,"",SUM(G4:K4))</f>
      </c>
      <c r="M4" s="3">
        <v>30000</v>
      </c>
      <c r="N4" s="3">
        <v>1500</v>
      </c>
      <c r="O4" s="2">
        <f>IF(N4&gt;0,L4/N4,"")</f>
      </c>
      <c r="P4" s="2">
        <f>IF(M4&gt;0,L4/M4*1000,"")</f>
      </c>
      <c r="Q4" s="3">
        <v>9</v>
      </c>
      <c r="R4" s="2">
        <v>585</v>
      </c>
      <c r="S4" t="inlineStr">
        <is>
          <t>Sample row: replace</t>
        </is>
      </c>
    </row>
    <row r="5">
      <c r="A5"/>
      <c r="B5"/>
      <c r="C5"/>
      <c r="D5"/>
      <c r="E5"/>
      <c r="F5"/>
      <c r="G5"/>
      <c r="H5"/>
      <c r="I5"/>
      <c r="J5"/>
      <c r="K5"/>
      <c r="L5" s="2">
        <f>IF(COUNT(G5:K5)=0,"",SUM(G5:K5))</f>
      </c>
      <c r="M5"/>
      <c r="N5"/>
      <c r="O5" s="2">
        <f>IF(N5&gt;0,L5/N5,"")</f>
      </c>
      <c r="P5" s="2">
        <f>IF(M5&gt;0,L5/M5*1000,"")</f>
      </c>
      <c r="Q5"/>
      <c r="R5"/>
      <c r="S5"/>
    </row>
    <row r="6">
      <c r="A6"/>
      <c r="B6"/>
      <c r="C6"/>
      <c r="D6"/>
      <c r="E6"/>
      <c r="F6"/>
      <c r="G6"/>
      <c r="H6"/>
      <c r="I6"/>
      <c r="J6"/>
      <c r="K6"/>
      <c r="L6" s="2">
        <f>IF(COUNT(G6:K6)=0,"",SUM(G6:K6))</f>
      </c>
      <c r="M6"/>
      <c r="N6"/>
      <c r="O6" s="2">
        <f>IF(N6&gt;0,L6/N6,"")</f>
      </c>
      <c r="P6" s="2">
        <f>IF(M6&gt;0,L6/M6*1000,"")</f>
      </c>
      <c r="Q6"/>
      <c r="R6"/>
      <c r="S6"/>
    </row>
    <row r="7">
      <c r="A7"/>
      <c r="B7"/>
      <c r="C7"/>
      <c r="D7"/>
      <c r="E7"/>
      <c r="F7"/>
      <c r="G7"/>
      <c r="H7"/>
      <c r="I7"/>
      <c r="J7"/>
      <c r="K7"/>
      <c r="L7" s="2">
        <f>IF(COUNT(G7:K7)=0,"",SUM(G7:K7))</f>
      </c>
      <c r="M7"/>
      <c r="N7"/>
      <c r="O7" s="2">
        <f>IF(N7&gt;0,L7/N7,"")</f>
      </c>
      <c r="P7" s="2">
        <f>IF(M7&gt;0,L7/M7*1000,"")</f>
      </c>
      <c r="Q7"/>
      <c r="R7"/>
      <c r="S7"/>
    </row>
    <row r="8">
      <c r="A8"/>
      <c r="B8"/>
      <c r="C8"/>
      <c r="D8"/>
      <c r="E8"/>
      <c r="F8"/>
      <c r="G8"/>
      <c r="H8"/>
      <c r="I8"/>
      <c r="J8"/>
      <c r="K8"/>
      <c r="L8" s="2">
        <f>IF(COUNT(G8:K8)=0,"",SUM(G8:K8))</f>
      </c>
      <c r="M8"/>
      <c r="N8"/>
      <c r="O8" s="2">
        <f>IF(N8&gt;0,L8/N8,"")</f>
      </c>
      <c r="P8" s="2">
        <f>IF(M8&gt;0,L8/M8*1000,"")</f>
      </c>
      <c r="Q8"/>
      <c r="R8"/>
      <c r="S8"/>
    </row>
    <row r="9">
      <c r="A9"/>
      <c r="B9"/>
      <c r="C9"/>
      <c r="D9"/>
      <c r="E9"/>
      <c r="F9"/>
      <c r="G9"/>
      <c r="H9"/>
      <c r="I9"/>
      <c r="J9"/>
      <c r="K9"/>
      <c r="L9" s="2">
        <f>IF(COUNT(G9:K9)=0,"",SUM(G9:K9))</f>
      </c>
      <c r="M9"/>
      <c r="N9"/>
      <c r="O9" s="2">
        <f>IF(N9&gt;0,L9/N9,"")</f>
      </c>
      <c r="P9" s="2">
        <f>IF(M9&gt;0,L9/M9*1000,"")</f>
      </c>
      <c r="Q9"/>
      <c r="R9"/>
      <c r="S9"/>
    </row>
    <row r="10">
      <c r="A10"/>
      <c r="B10"/>
      <c r="C10"/>
      <c r="D10"/>
      <c r="E10"/>
      <c r="F10"/>
      <c r="G10"/>
      <c r="H10"/>
      <c r="I10"/>
      <c r="J10"/>
      <c r="K10"/>
      <c r="L10" s="2">
        <f>IF(COUNT(G10:K10)=0,"",SUM(G10:K10))</f>
      </c>
      <c r="M10"/>
      <c r="N10"/>
      <c r="O10" s="2">
        <f>IF(N10&gt;0,L10/N10,"")</f>
      </c>
      <c r="P10" s="2">
        <f>IF(M10&gt;0,L10/M10*1000,"")</f>
      </c>
      <c r="Q10"/>
      <c r="R10"/>
      <c r="S10"/>
    </row>
    <row r="11">
      <c r="A11"/>
      <c r="B11"/>
      <c r="C11"/>
      <c r="D11"/>
      <c r="E11"/>
      <c r="F11"/>
      <c r="G11"/>
      <c r="H11"/>
      <c r="I11"/>
      <c r="J11"/>
      <c r="K11"/>
      <c r="L11" s="2">
        <f>IF(COUNT(G11:K11)=0,"",SUM(G11:K11))</f>
      </c>
      <c r="M11"/>
      <c r="N11"/>
      <c r="O11" s="2">
        <f>IF(N11&gt;0,L11/N11,"")</f>
      </c>
      <c r="P11" s="2">
        <f>IF(M11&gt;0,L11/M11*1000,"")</f>
      </c>
      <c r="Q11"/>
      <c r="R11"/>
      <c r="S11"/>
    </row>
    <row r="12">
      <c r="A12"/>
      <c r="B12"/>
      <c r="C12"/>
      <c r="D12"/>
      <c r="E12"/>
      <c r="F12"/>
      <c r="G12"/>
      <c r="H12"/>
      <c r="I12"/>
      <c r="J12"/>
      <c r="K12"/>
      <c r="L12" s="2">
        <f>IF(COUNT(G12:K12)=0,"",SUM(G12:K12))</f>
      </c>
      <c r="M12"/>
      <c r="N12"/>
      <c r="O12" s="2">
        <f>IF(N12&gt;0,L12/N12,"")</f>
      </c>
      <c r="P12" s="2">
        <f>IF(M12&gt;0,L12/M12*1000,"")</f>
      </c>
      <c r="Q12"/>
      <c r="R12"/>
      <c r="S12"/>
    </row>
    <row r="13">
      <c r="A13"/>
      <c r="B13"/>
      <c r="C13"/>
      <c r="D13"/>
      <c r="E13"/>
      <c r="F13"/>
      <c r="G13"/>
      <c r="H13"/>
      <c r="I13"/>
      <c r="J13"/>
      <c r="K13"/>
      <c r="L13" s="2">
        <f>IF(COUNT(G13:K13)=0,"",SUM(G13:K13))</f>
      </c>
      <c r="M13"/>
      <c r="N13"/>
      <c r="O13" s="2">
        <f>IF(N13&gt;0,L13/N13,"")</f>
      </c>
      <c r="P13" s="2">
        <f>IF(M13&gt;0,L13/M13*1000,"")</f>
      </c>
      <c r="Q13"/>
      <c r="R13"/>
      <c r="S13"/>
    </row>
    <row r="14">
      <c r="A14"/>
      <c r="B14"/>
      <c r="C14"/>
      <c r="D14"/>
      <c r="E14"/>
      <c r="F14"/>
      <c r="G14"/>
      <c r="H14"/>
      <c r="I14"/>
      <c r="J14"/>
      <c r="K14"/>
      <c r="L14" s="2">
        <f>IF(COUNT(G14:K14)=0,"",SUM(G14:K14))</f>
      </c>
      <c r="M14"/>
      <c r="N14"/>
      <c r="O14" s="2">
        <f>IF(N14&gt;0,L14/N14,"")</f>
      </c>
      <c r="P14" s="2">
        <f>IF(M14&gt;0,L14/M14*1000,"")</f>
      </c>
      <c r="Q14"/>
      <c r="R14"/>
      <c r="S14"/>
    </row>
    <row r="15">
      <c r="A15"/>
      <c r="B15"/>
      <c r="C15"/>
      <c r="D15"/>
      <c r="E15"/>
      <c r="F15"/>
      <c r="G15"/>
      <c r="H15"/>
      <c r="I15"/>
      <c r="J15"/>
      <c r="K15"/>
      <c r="L15" s="2">
        <f>IF(COUNT(G15:K15)=0,"",SUM(G15:K15))</f>
      </c>
      <c r="M15"/>
      <c r="N15"/>
      <c r="O15" s="2">
        <f>IF(N15&gt;0,L15/N15,"")</f>
      </c>
      <c r="P15" s="2">
        <f>IF(M15&gt;0,L15/M15*1000,"")</f>
      </c>
      <c r="Q15"/>
      <c r="R15"/>
      <c r="S15"/>
    </row>
    <row r="16">
      <c r="A16"/>
      <c r="B16"/>
      <c r="C16"/>
      <c r="D16"/>
      <c r="E16"/>
      <c r="F16"/>
      <c r="G16"/>
      <c r="H16"/>
      <c r="I16"/>
      <c r="J16"/>
      <c r="K16"/>
      <c r="L16" s="2">
        <f>IF(COUNT(G16:K16)=0,"",SUM(G16:K16))</f>
      </c>
      <c r="M16"/>
      <c r="N16"/>
      <c r="O16" s="2">
        <f>IF(N16&gt;0,L16/N16,"")</f>
      </c>
      <c r="P16" s="2">
        <f>IF(M16&gt;0,L16/M16*1000,"")</f>
      </c>
      <c r="Q16"/>
      <c r="R16"/>
      <c r="S16"/>
    </row>
    <row r="17">
      <c r="A17"/>
      <c r="B17"/>
      <c r="C17"/>
      <c r="D17"/>
      <c r="E17"/>
      <c r="F17"/>
      <c r="G17"/>
      <c r="H17"/>
      <c r="I17"/>
      <c r="J17"/>
      <c r="K17"/>
      <c r="L17" s="2">
        <f>IF(COUNT(G17:K17)=0,"",SUM(G17:K17))</f>
      </c>
      <c r="M17"/>
      <c r="N17"/>
      <c r="O17" s="2">
        <f>IF(N17&gt;0,L17/N17,"")</f>
      </c>
      <c r="P17" s="2">
        <f>IF(M17&gt;0,L17/M17*1000,"")</f>
      </c>
      <c r="Q17"/>
      <c r="R17"/>
      <c r="S17"/>
    </row>
    <row r="18">
      <c r="A18"/>
      <c r="B18"/>
      <c r="C18"/>
      <c r="D18"/>
      <c r="E18"/>
      <c r="F18"/>
      <c r="G18"/>
      <c r="H18"/>
      <c r="I18"/>
      <c r="J18"/>
      <c r="K18"/>
      <c r="L18" s="2">
        <f>IF(COUNT(G18:K18)=0,"",SUM(G18:K18))</f>
      </c>
      <c r="M18"/>
      <c r="N18"/>
      <c r="O18" s="2">
        <f>IF(N18&gt;0,L18/N18,"")</f>
      </c>
      <c r="P18" s="2">
        <f>IF(M18&gt;0,L18/M18*1000,"")</f>
      </c>
      <c r="Q18"/>
      <c r="R18"/>
      <c r="S18"/>
    </row>
    <row r="19">
      <c r="A19"/>
      <c r="B19"/>
      <c r="C19"/>
      <c r="D19"/>
      <c r="E19"/>
      <c r="F19"/>
      <c r="G19"/>
      <c r="H19"/>
      <c r="I19"/>
      <c r="J19"/>
      <c r="K19"/>
      <c r="L19" s="2">
        <f>IF(COUNT(G19:K19)=0,"",SUM(G19:K19))</f>
      </c>
      <c r="M19"/>
      <c r="N19"/>
      <c r="O19" s="2">
        <f>IF(N19&gt;0,L19/N19,"")</f>
      </c>
      <c r="P19" s="2">
        <f>IF(M19&gt;0,L19/M19*1000,"")</f>
      </c>
      <c r="Q19"/>
      <c r="R19"/>
      <c r="S19"/>
    </row>
    <row r="20">
      <c r="A20"/>
      <c r="B20"/>
      <c r="C20"/>
      <c r="D20"/>
      <c r="E20"/>
      <c r="F20"/>
      <c r="G20"/>
      <c r="H20"/>
      <c r="I20"/>
      <c r="J20"/>
      <c r="K20"/>
      <c r="L20" s="2">
        <f>IF(COUNT(G20:K20)=0,"",SUM(G20:K20))</f>
      </c>
      <c r="M20"/>
      <c r="N20"/>
      <c r="O20" s="2">
        <f>IF(N20&gt;0,L20/N20,"")</f>
      </c>
      <c r="P20" s="2">
        <f>IF(M20&gt;0,L20/M20*1000,"")</f>
      </c>
      <c r="Q20"/>
      <c r="R20"/>
      <c r="S20"/>
    </row>
    <row r="21">
      <c r="A21"/>
      <c r="B21"/>
      <c r="C21"/>
      <c r="D21"/>
      <c r="E21"/>
      <c r="F21"/>
      <c r="G21"/>
      <c r="H21"/>
      <c r="I21"/>
      <c r="J21"/>
      <c r="K21"/>
      <c r="L21" s="2">
        <f>IF(COUNT(G21:K21)=0,"",SUM(G21:K21))</f>
      </c>
      <c r="M21"/>
      <c r="N21"/>
      <c r="O21" s="2">
        <f>IF(N21&gt;0,L21/N21,"")</f>
      </c>
      <c r="P21" s="2">
        <f>IF(M21&gt;0,L21/M21*1000,"")</f>
      </c>
      <c r="Q21"/>
      <c r="R21"/>
      <c r="S21"/>
    </row>
    <row r="22">
      <c r="A22"/>
      <c r="B22"/>
      <c r="C22"/>
      <c r="D22"/>
      <c r="E22"/>
      <c r="F22"/>
      <c r="G22"/>
      <c r="H22"/>
      <c r="I22"/>
      <c r="J22"/>
      <c r="K22"/>
      <c r="L22" s="2">
        <f>IF(COUNT(G22:K22)=0,"",SUM(G22:K22))</f>
      </c>
      <c r="M22"/>
      <c r="N22"/>
      <c r="O22" s="2">
        <f>IF(N22&gt;0,L22/N22,"")</f>
      </c>
      <c r="P22" s="2">
        <f>IF(M22&gt;0,L22/M22*1000,"")</f>
      </c>
      <c r="Q22"/>
      <c r="R22"/>
      <c r="S22"/>
    </row>
    <row r="23">
      <c r="A23"/>
      <c r="B23"/>
      <c r="C23"/>
      <c r="D23"/>
      <c r="E23"/>
      <c r="F23"/>
      <c r="G23"/>
      <c r="H23"/>
      <c r="I23"/>
      <c r="J23"/>
      <c r="K23"/>
      <c r="L23" s="2">
        <f>IF(COUNT(G23:K23)=0,"",SUM(G23:K23))</f>
      </c>
      <c r="M23"/>
      <c r="N23"/>
      <c r="O23" s="2">
        <f>IF(N23&gt;0,L23/N23,"")</f>
      </c>
      <c r="P23" s="2">
        <f>IF(M23&gt;0,L23/M23*1000,"")</f>
      </c>
      <c r="Q23"/>
      <c r="R23"/>
      <c r="S23"/>
    </row>
    <row r="24">
      <c r="A24"/>
      <c r="B24"/>
      <c r="C24"/>
      <c r="D24"/>
      <c r="E24"/>
      <c r="F24"/>
      <c r="G24"/>
      <c r="H24"/>
      <c r="I24"/>
      <c r="J24"/>
      <c r="K24"/>
      <c r="L24" s="2">
        <f>IF(COUNT(G24:K24)=0,"",SUM(G24:K24))</f>
      </c>
      <c r="M24"/>
      <c r="N24"/>
      <c r="O24" s="2">
        <f>IF(N24&gt;0,L24/N24,"")</f>
      </c>
      <c r="P24" s="2">
        <f>IF(M24&gt;0,L24/M24*1000,"")</f>
      </c>
      <c r="Q24"/>
      <c r="R24"/>
      <c r="S24"/>
    </row>
    <row r="25">
      <c r="A25"/>
      <c r="B25"/>
      <c r="C25"/>
      <c r="D25"/>
      <c r="E25"/>
      <c r="F25"/>
      <c r="G25"/>
      <c r="H25"/>
      <c r="I25"/>
      <c r="J25"/>
      <c r="K25"/>
      <c r="L25" s="2">
        <f>IF(COUNT(G25:K25)=0,"",SUM(G25:K25))</f>
      </c>
      <c r="M25"/>
      <c r="N25"/>
      <c r="O25" s="2">
        <f>IF(N25&gt;0,L25/N25,"")</f>
      </c>
      <c r="P25" s="2">
        <f>IF(M25&gt;0,L25/M25*1000,"")</f>
      </c>
      <c r="Q25"/>
      <c r="R25"/>
      <c r="S25"/>
    </row>
    <row r="26">
      <c r="A26"/>
      <c r="B26"/>
      <c r="C26"/>
      <c r="D26"/>
      <c r="E26"/>
      <c r="F26"/>
      <c r="G26"/>
      <c r="H26"/>
      <c r="I26"/>
      <c r="J26"/>
      <c r="K26"/>
      <c r="L26" s="2">
        <f>IF(COUNT(G26:K26)=0,"",SUM(G26:K26))</f>
      </c>
      <c r="M26"/>
      <c r="N26"/>
      <c r="O26" s="2">
        <f>IF(N26&gt;0,L26/N26,"")</f>
      </c>
      <c r="P26" s="2">
        <f>IF(M26&gt;0,L26/M26*1000,"")</f>
      </c>
      <c r="Q26"/>
      <c r="R26"/>
      <c r="S26"/>
    </row>
    <row r="27">
      <c r="A27"/>
      <c r="B27"/>
      <c r="C27"/>
      <c r="D27"/>
      <c r="E27"/>
      <c r="F27"/>
      <c r="G27"/>
      <c r="H27"/>
      <c r="I27"/>
      <c r="J27"/>
      <c r="K27"/>
      <c r="L27" s="2">
        <f>IF(COUNT(G27:K27)=0,"",SUM(G27:K27))</f>
      </c>
      <c r="M27"/>
      <c r="N27"/>
      <c r="O27" s="2">
        <f>IF(N27&gt;0,L27/N27,"")</f>
      </c>
      <c r="P27" s="2">
        <f>IF(M27&gt;0,L27/M27*1000,"")</f>
      </c>
      <c r="Q27"/>
      <c r="R27"/>
      <c r="S27"/>
    </row>
    <row r="28">
      <c r="A28"/>
      <c r="B28"/>
      <c r="C28"/>
      <c r="D28"/>
      <c r="E28"/>
      <c r="F28"/>
      <c r="G28"/>
      <c r="H28"/>
      <c r="I28"/>
      <c r="J28"/>
      <c r="K28"/>
      <c r="L28" s="2">
        <f>IF(COUNT(G28:K28)=0,"",SUM(G28:K28))</f>
      </c>
      <c r="M28"/>
      <c r="N28"/>
      <c r="O28" s="2">
        <f>IF(N28&gt;0,L28/N28,"")</f>
      </c>
      <c r="P28" s="2">
        <f>IF(M28&gt;0,L28/M28*1000,"")</f>
      </c>
      <c r="Q28"/>
      <c r="R28"/>
      <c r="S28"/>
    </row>
    <row r="29">
      <c r="A29"/>
      <c r="B29"/>
      <c r="C29"/>
      <c r="D29"/>
      <c r="E29"/>
      <c r="F29"/>
      <c r="G29"/>
      <c r="H29"/>
      <c r="I29"/>
      <c r="J29"/>
      <c r="K29"/>
      <c r="L29" s="2">
        <f>IF(COUNT(G29:K29)=0,"",SUM(G29:K29))</f>
      </c>
      <c r="M29"/>
      <c r="N29"/>
      <c r="O29" s="2">
        <f>IF(N29&gt;0,L29/N29,"")</f>
      </c>
      <c r="P29" s="2">
        <f>IF(M29&gt;0,L29/M29*1000,"")</f>
      </c>
      <c r="Q29"/>
      <c r="R29"/>
      <c r="S29"/>
    </row>
    <row r="30">
      <c r="A30"/>
      <c r="B30"/>
      <c r="C30"/>
      <c r="D30"/>
      <c r="E30"/>
      <c r="F30"/>
      <c r="G30"/>
      <c r="H30"/>
      <c r="I30"/>
      <c r="J30"/>
      <c r="K30"/>
      <c r="L30" s="2">
        <f>IF(COUNT(G30:K30)=0,"",SUM(G30:K30))</f>
      </c>
      <c r="M30"/>
      <c r="N30"/>
      <c r="O30" s="2">
        <f>IF(N30&gt;0,L30/N30,"")</f>
      </c>
      <c r="P30" s="2">
        <f>IF(M30&gt;0,L30/M30*1000,"")</f>
      </c>
      <c r="Q30"/>
      <c r="R30"/>
      <c r="S30"/>
    </row>
    <row r="31">
      <c r="A31"/>
      <c r="B31"/>
      <c r="C31"/>
      <c r="D31"/>
      <c r="E31"/>
      <c r="F31"/>
      <c r="G31"/>
      <c r="H31"/>
      <c r="I31"/>
      <c r="J31"/>
      <c r="K31"/>
      <c r="L31" s="2">
        <f>IF(COUNT(G31:K31)=0,"",SUM(G31:K31))</f>
      </c>
      <c r="M31"/>
      <c r="N31"/>
      <c r="O31" s="2">
        <f>IF(N31&gt;0,L31/N31,"")</f>
      </c>
      <c r="P31" s="2">
        <f>IF(M31&gt;0,L31/M31*1000,"")</f>
      </c>
      <c r="Q31"/>
      <c r="R31"/>
      <c r="S31"/>
    </row>
    <row r="32">
      <c r="A32"/>
      <c r="B32"/>
      <c r="C32"/>
      <c r="D32"/>
      <c r="E32"/>
      <c r="F32"/>
      <c r="G32"/>
      <c r="H32"/>
      <c r="I32"/>
      <c r="J32"/>
      <c r="K32"/>
      <c r="L32" s="2">
        <f>IF(COUNT(G32:K32)=0,"",SUM(G32:K32))</f>
      </c>
      <c r="M32"/>
      <c r="N32"/>
      <c r="O32" s="2">
        <f>IF(N32&gt;0,L32/N32,"")</f>
      </c>
      <c r="P32" s="2">
        <f>IF(M32&gt;0,L32/M32*1000,"")</f>
      </c>
      <c r="Q32"/>
      <c r="R32"/>
      <c r="S32"/>
    </row>
    <row r="33">
      <c r="A33"/>
      <c r="B33"/>
      <c r="C33"/>
      <c r="D33"/>
      <c r="E33"/>
      <c r="F33"/>
      <c r="G33"/>
      <c r="H33"/>
      <c r="I33"/>
      <c r="J33"/>
      <c r="K33"/>
      <c r="L33" s="2">
        <f>IF(COUNT(G33:K33)=0,"",SUM(G33:K33))</f>
      </c>
      <c r="M33"/>
      <c r="N33"/>
      <c r="O33" s="2">
        <f>IF(N33&gt;0,L33/N33,"")</f>
      </c>
      <c r="P33" s="2">
        <f>IF(M33&gt;0,L33/M33*1000,"")</f>
      </c>
      <c r="Q33"/>
      <c r="R33"/>
      <c r="S33"/>
    </row>
    <row r="34">
      <c r="A34"/>
      <c r="B34"/>
      <c r="C34"/>
      <c r="D34"/>
      <c r="E34"/>
      <c r="F34"/>
      <c r="G34"/>
      <c r="H34"/>
      <c r="I34"/>
      <c r="J34"/>
      <c r="K34"/>
      <c r="L34" s="2">
        <f>IF(COUNT(G34:K34)=0,"",SUM(G34:K34))</f>
      </c>
      <c r="M34"/>
      <c r="N34"/>
      <c r="O34" s="2">
        <f>IF(N34&gt;0,L34/N34,"")</f>
      </c>
      <c r="P34" s="2">
        <f>IF(M34&gt;0,L34/M34*1000,"")</f>
      </c>
      <c r="Q34"/>
      <c r="R34"/>
      <c r="S34"/>
    </row>
    <row r="35">
      <c r="A35"/>
      <c r="B35"/>
      <c r="C35"/>
      <c r="D35"/>
      <c r="E35"/>
      <c r="F35"/>
      <c r="G35"/>
      <c r="H35"/>
      <c r="I35"/>
      <c r="J35"/>
      <c r="K35"/>
      <c r="L35" s="2">
        <f>IF(COUNT(G35:K35)=0,"",SUM(G35:K35))</f>
      </c>
      <c r="M35"/>
      <c r="N35"/>
      <c r="O35" s="2">
        <f>IF(N35&gt;0,L35/N35,"")</f>
      </c>
      <c r="P35" s="2">
        <f>IF(M35&gt;0,L35/M35*1000,"")</f>
      </c>
      <c r="Q35"/>
      <c r="R35"/>
      <c r="S35"/>
    </row>
    <row r="36">
      <c r="A36"/>
      <c r="B36"/>
      <c r="C36"/>
      <c r="D36"/>
      <c r="E36"/>
      <c r="F36"/>
      <c r="G36"/>
      <c r="H36"/>
      <c r="I36"/>
      <c r="J36"/>
      <c r="K36"/>
      <c r="L36" s="2">
        <f>IF(COUNT(G36:K36)=0,"",SUM(G36:K36))</f>
      </c>
      <c r="M36"/>
      <c r="N36"/>
      <c r="O36" s="2">
        <f>IF(N36&gt;0,L36/N36,"")</f>
      </c>
      <c r="P36" s="2">
        <f>IF(M36&gt;0,L36/M36*1000,"")</f>
      </c>
      <c r="Q36"/>
      <c r="R36"/>
      <c r="S36"/>
    </row>
    <row r="37">
      <c r="A37"/>
      <c r="B37"/>
      <c r="C37"/>
      <c r="D37"/>
      <c r="E37"/>
      <c r="F37"/>
      <c r="G37"/>
      <c r="H37"/>
      <c r="I37"/>
      <c r="J37"/>
      <c r="K37"/>
      <c r="L37" s="2">
        <f>IF(COUNT(G37:K37)=0,"",SUM(G37:K37))</f>
      </c>
      <c r="M37"/>
      <c r="N37"/>
      <c r="O37" s="2">
        <f>IF(N37&gt;0,L37/N37,"")</f>
      </c>
      <c r="P37" s="2">
        <f>IF(M37&gt;0,L37/M37*1000,"")</f>
      </c>
      <c r="Q37"/>
      <c r="R37"/>
      <c r="S37"/>
    </row>
    <row r="38">
      <c r="A38"/>
      <c r="B38"/>
      <c r="C38"/>
      <c r="D38"/>
      <c r="E38"/>
      <c r="F38"/>
      <c r="G38"/>
      <c r="H38"/>
      <c r="I38"/>
      <c r="J38"/>
      <c r="K38"/>
      <c r="L38" s="2">
        <f>IF(COUNT(G38:K38)=0,"",SUM(G38:K38))</f>
      </c>
      <c r="M38"/>
      <c r="N38"/>
      <c r="O38" s="2">
        <f>IF(N38&gt;0,L38/N38,"")</f>
      </c>
      <c r="P38" s="2">
        <f>IF(M38&gt;0,L38/M38*1000,"")</f>
      </c>
      <c r="Q38"/>
      <c r="R38"/>
      <c r="S38"/>
    </row>
    <row r="39">
      <c r="A39"/>
      <c r="B39"/>
      <c r="C39"/>
      <c r="D39"/>
      <c r="E39"/>
      <c r="F39"/>
      <c r="G39"/>
      <c r="H39"/>
      <c r="I39"/>
      <c r="J39"/>
      <c r="K39"/>
      <c r="L39" s="2">
        <f>IF(COUNT(G39:K39)=0,"",SUM(G39:K39))</f>
      </c>
      <c r="M39"/>
      <c r="N39"/>
      <c r="O39" s="2">
        <f>IF(N39&gt;0,L39/N39,"")</f>
      </c>
      <c r="P39" s="2">
        <f>IF(M39&gt;0,L39/M39*1000,"")</f>
      </c>
      <c r="Q39"/>
      <c r="R39"/>
      <c r="S39"/>
    </row>
    <row r="40">
      <c r="A40"/>
      <c r="B40"/>
      <c r="C40"/>
      <c r="D40"/>
      <c r="E40"/>
      <c r="F40"/>
      <c r="G40"/>
      <c r="H40"/>
      <c r="I40"/>
      <c r="J40"/>
      <c r="K40"/>
      <c r="L40" s="2">
        <f>IF(COUNT(G40:K40)=0,"",SUM(G40:K40))</f>
      </c>
      <c r="M40"/>
      <c r="N40"/>
      <c r="O40" s="2">
        <f>IF(N40&gt;0,L40/N40,"")</f>
      </c>
      <c r="P40" s="2">
        <f>IF(M40&gt;0,L40/M40*1000,"")</f>
      </c>
      <c r="Q40"/>
      <c r="R40"/>
      <c r="S40"/>
    </row>
    <row r="41">
      <c r="A41"/>
      <c r="B41"/>
      <c r="C41"/>
      <c r="D41"/>
      <c r="E41"/>
      <c r="F41"/>
      <c r="G41"/>
      <c r="H41"/>
      <c r="I41"/>
      <c r="J41"/>
      <c r="K41"/>
      <c r="L41" s="2">
        <f>IF(COUNT(G41:K41)=0,"",SUM(G41:K41))</f>
      </c>
      <c r="M41"/>
      <c r="N41"/>
      <c r="O41" s="2">
        <f>IF(N41&gt;0,L41/N41,"")</f>
      </c>
      <c r="P41" s="2">
        <f>IF(M41&gt;0,L41/M41*1000,"")</f>
      </c>
      <c r="Q41"/>
      <c r="R41"/>
      <c r="S41"/>
    </row>
    <row r="42">
      <c r="A42"/>
      <c r="B42"/>
      <c r="C42"/>
      <c r="D42"/>
      <c r="E42"/>
      <c r="F42"/>
      <c r="G42"/>
      <c r="H42"/>
      <c r="I42"/>
      <c r="J42"/>
      <c r="K42"/>
      <c r="L42" s="2">
        <f>IF(COUNT(G42:K42)=0,"",SUM(G42:K42))</f>
      </c>
      <c r="M42"/>
      <c r="N42"/>
      <c r="O42" s="2">
        <f>IF(N42&gt;0,L42/N42,"")</f>
      </c>
      <c r="P42" s="2">
        <f>IF(M42&gt;0,L42/M42*1000,"")</f>
      </c>
      <c r="Q42"/>
      <c r="R42"/>
      <c r="S42"/>
    </row>
    <row r="43">
      <c r="A43"/>
      <c r="B43"/>
      <c r="C43"/>
      <c r="D43"/>
      <c r="E43"/>
      <c r="F43"/>
      <c r="G43"/>
      <c r="H43"/>
      <c r="I43"/>
      <c r="J43"/>
      <c r="K43"/>
      <c r="L43" s="2">
        <f>IF(COUNT(G43:K43)=0,"",SUM(G43:K43))</f>
      </c>
      <c r="M43"/>
      <c r="N43"/>
      <c r="O43" s="2">
        <f>IF(N43&gt;0,L43/N43,"")</f>
      </c>
      <c r="P43" s="2">
        <f>IF(M43&gt;0,L43/M43*1000,"")</f>
      </c>
      <c r="Q43"/>
      <c r="R43"/>
      <c r="S43"/>
    </row>
    <row r="44">
      <c r="A44"/>
      <c r="B44"/>
      <c r="C44"/>
      <c r="D44"/>
      <c r="E44"/>
      <c r="F44"/>
      <c r="G44"/>
      <c r="H44"/>
      <c r="I44"/>
      <c r="J44"/>
      <c r="K44"/>
      <c r="L44" s="2">
        <f>IF(COUNT(G44:K44)=0,"",SUM(G44:K44))</f>
      </c>
      <c r="M44"/>
      <c r="N44"/>
      <c r="O44" s="2">
        <f>IF(N44&gt;0,L44/N44,"")</f>
      </c>
      <c r="P44" s="2">
        <f>IF(M44&gt;0,L44/M44*1000,"")</f>
      </c>
      <c r="Q44"/>
      <c r="R44"/>
      <c r="S44"/>
    </row>
    <row r="45">
      <c r="A45"/>
      <c r="B45"/>
      <c r="C45"/>
      <c r="D45"/>
      <c r="E45"/>
      <c r="F45"/>
      <c r="G45"/>
      <c r="H45"/>
      <c r="I45"/>
      <c r="J45"/>
      <c r="K45"/>
      <c r="L45" s="2">
        <f>IF(COUNT(G45:K45)=0,"",SUM(G45:K45))</f>
      </c>
      <c r="M45"/>
      <c r="N45"/>
      <c r="O45" s="2">
        <f>IF(N45&gt;0,L45/N45,"")</f>
      </c>
      <c r="P45" s="2">
        <f>IF(M45&gt;0,L45/M45*1000,"")</f>
      </c>
      <c r="Q45"/>
      <c r="R45"/>
      <c r="S45"/>
    </row>
    <row r="46">
      <c r="A46"/>
      <c r="B46"/>
      <c r="C46"/>
      <c r="D46"/>
      <c r="E46"/>
      <c r="F46"/>
      <c r="G46"/>
      <c r="H46"/>
      <c r="I46"/>
      <c r="J46"/>
      <c r="K46"/>
      <c r="L46" s="2">
        <f>IF(COUNT(G46:K46)=0,"",SUM(G46:K46))</f>
      </c>
      <c r="M46"/>
      <c r="N46"/>
      <c r="O46" s="2">
        <f>IF(N46&gt;0,L46/N46,"")</f>
      </c>
      <c r="P46" s="2">
        <f>IF(M46&gt;0,L46/M46*1000,"")</f>
      </c>
      <c r="Q46"/>
      <c r="R46"/>
      <c r="S46"/>
    </row>
    <row r="47">
      <c r="A47"/>
      <c r="B47"/>
      <c r="C47"/>
      <c r="D47"/>
      <c r="E47"/>
      <c r="F47"/>
      <c r="G47"/>
      <c r="H47"/>
      <c r="I47"/>
      <c r="J47"/>
      <c r="K47"/>
      <c r="L47" s="2">
        <f>IF(COUNT(G47:K47)=0,"",SUM(G47:K47))</f>
      </c>
      <c r="M47"/>
      <c r="N47"/>
      <c r="O47" s="2">
        <f>IF(N47&gt;0,L47/N47,"")</f>
      </c>
      <c r="P47" s="2">
        <f>IF(M47&gt;0,L47/M47*1000,"")</f>
      </c>
      <c r="Q47"/>
      <c r="R47"/>
      <c r="S47"/>
    </row>
    <row r="48">
      <c r="A48"/>
      <c r="B48"/>
      <c r="C48"/>
      <c r="D48"/>
      <c r="E48"/>
      <c r="F48"/>
      <c r="G48"/>
      <c r="H48"/>
      <c r="I48"/>
      <c r="J48"/>
      <c r="K48"/>
      <c r="L48" s="2">
        <f>IF(COUNT(G48:K48)=0,"",SUM(G48:K48))</f>
      </c>
      <c r="M48"/>
      <c r="N48"/>
      <c r="O48" s="2">
        <f>IF(N48&gt;0,L48/N48,"")</f>
      </c>
      <c r="P48" s="2">
        <f>IF(M48&gt;0,L48/M48*1000,"")</f>
      </c>
      <c r="Q48"/>
      <c r="R48"/>
      <c r="S48"/>
    </row>
    <row r="49">
      <c r="A49"/>
      <c r="B49"/>
      <c r="C49"/>
      <c r="D49"/>
      <c r="E49"/>
      <c r="F49"/>
      <c r="G49"/>
      <c r="H49"/>
      <c r="I49"/>
      <c r="J49"/>
      <c r="K49"/>
      <c r="L49" s="2">
        <f>IF(COUNT(G49:K49)=0,"",SUM(G49:K49))</f>
      </c>
      <c r="M49"/>
      <c r="N49"/>
      <c r="O49" s="2">
        <f>IF(N49&gt;0,L49/N49,"")</f>
      </c>
      <c r="P49" s="2">
        <f>IF(M49&gt;0,L49/M49*1000,"")</f>
      </c>
      <c r="Q49"/>
      <c r="R49"/>
      <c r="S49"/>
    </row>
    <row r="50">
      <c r="A50"/>
      <c r="B50"/>
      <c r="C50"/>
      <c r="D50"/>
      <c r="E50"/>
      <c r="F50"/>
      <c r="G50"/>
      <c r="H50"/>
      <c r="I50"/>
      <c r="J50"/>
      <c r="K50"/>
      <c r="L50" s="2">
        <f>IF(COUNT(G50:K50)=0,"",SUM(G50:K50))</f>
      </c>
      <c r="M50"/>
      <c r="N50"/>
      <c r="O50" s="2">
        <f>IF(N50&gt;0,L50/N50,"")</f>
      </c>
      <c r="P50" s="2">
        <f>IF(M50&gt;0,L50/M50*1000,"")</f>
      </c>
      <c r="Q50"/>
      <c r="R50"/>
      <c r="S50"/>
    </row>
    <row r="51">
      <c r="A51"/>
      <c r="B51"/>
      <c r="C51"/>
      <c r="D51"/>
      <c r="E51"/>
      <c r="F51"/>
      <c r="G51"/>
      <c r="H51"/>
      <c r="I51"/>
      <c r="J51"/>
      <c r="K51"/>
      <c r="L51" s="2">
        <f>IF(COUNT(G51:K51)=0,"",SUM(G51:K51))</f>
      </c>
      <c r="M51"/>
      <c r="N51"/>
      <c r="O51" s="2">
        <f>IF(N51&gt;0,L51/N51,"")</f>
      </c>
      <c r="P51" s="2">
        <f>IF(M51&gt;0,L51/M51*1000,"")</f>
      </c>
      <c r="Q51"/>
      <c r="R51"/>
      <c r="S51"/>
    </row>
    <row r="52">
      <c r="A52"/>
      <c r="B52"/>
      <c r="C52"/>
      <c r="D52"/>
      <c r="E52"/>
      <c r="F52"/>
      <c r="G52"/>
      <c r="H52"/>
      <c r="I52"/>
      <c r="J52"/>
      <c r="K52"/>
      <c r="L52" s="2">
        <f>IF(COUNT(G52:K52)=0,"",SUM(G52:K52))</f>
      </c>
      <c r="M52"/>
      <c r="N52"/>
      <c r="O52" s="2">
        <f>IF(N52&gt;0,L52/N52,"")</f>
      </c>
      <c r="P52" s="2">
        <f>IF(M52&gt;0,L52/M52*1000,"")</f>
      </c>
      <c r="Q52"/>
      <c r="R52"/>
      <c r="S52"/>
    </row>
    <row r="53">
      <c r="A53"/>
      <c r="B53"/>
      <c r="C53"/>
      <c r="D53"/>
      <c r="E53"/>
      <c r="F53"/>
      <c r="G53"/>
      <c r="H53"/>
      <c r="I53"/>
      <c r="J53"/>
      <c r="K53"/>
      <c r="L53" s="2">
        <f>IF(COUNT(G53:K53)=0,"",SUM(G53:K53))</f>
      </c>
      <c r="M53"/>
      <c r="N53"/>
      <c r="O53" s="2">
        <f>IF(N53&gt;0,L53/N53,"")</f>
      </c>
      <c r="P53" s="2">
        <f>IF(M53&gt;0,L53/M53*1000,"")</f>
      </c>
      <c r="Q53"/>
      <c r="R53"/>
      <c r="S53"/>
    </row>
    <row r="54">
      <c r="A54"/>
      <c r="B54"/>
      <c r="C54"/>
      <c r="D54"/>
      <c r="E54"/>
      <c r="F54"/>
      <c r="G54"/>
      <c r="H54"/>
      <c r="I54"/>
      <c r="J54"/>
      <c r="K54"/>
      <c r="L54" s="2">
        <f>IF(COUNT(G54:K54)=0,"",SUM(G54:K54))</f>
      </c>
      <c r="M54"/>
      <c r="N54"/>
      <c r="O54" s="2">
        <f>IF(N54&gt;0,L54/N54,"")</f>
      </c>
      <c r="P54" s="2">
        <f>IF(M54&gt;0,L54/M54*1000,"")</f>
      </c>
      <c r="Q54"/>
      <c r="R54"/>
      <c r="S54"/>
    </row>
    <row r="55">
      <c r="A55"/>
      <c r="B55"/>
      <c r="C55"/>
      <c r="D55"/>
      <c r="E55"/>
      <c r="F55"/>
      <c r="G55"/>
      <c r="H55"/>
      <c r="I55"/>
      <c r="J55"/>
      <c r="K55"/>
      <c r="L55" s="2">
        <f>IF(COUNT(G55:K55)=0,"",SUM(G55:K55))</f>
      </c>
      <c r="M55"/>
      <c r="N55"/>
      <c r="O55" s="2">
        <f>IF(N55&gt;0,L55/N55,"")</f>
      </c>
      <c r="P55" s="2">
        <f>IF(M55&gt;0,L55/M55*1000,"")</f>
      </c>
      <c r="Q55"/>
      <c r="R55"/>
      <c r="S55"/>
    </row>
    <row r="56">
      <c r="A56"/>
      <c r="B56"/>
      <c r="C56"/>
      <c r="D56"/>
      <c r="E56"/>
      <c r="F56"/>
      <c r="G56"/>
      <c r="H56"/>
      <c r="I56"/>
      <c r="J56"/>
      <c r="K56"/>
      <c r="L56" s="2">
        <f>IF(COUNT(G56:K56)=0,"",SUM(G56:K56))</f>
      </c>
      <c r="M56"/>
      <c r="N56"/>
      <c r="O56" s="2">
        <f>IF(N56&gt;0,L56/N56,"")</f>
      </c>
      <c r="P56" s="2">
        <f>IF(M56&gt;0,L56/M56*1000,"")</f>
      </c>
      <c r="Q56"/>
      <c r="R56"/>
      <c r="S56"/>
    </row>
    <row r="57">
      <c r="A57"/>
      <c r="B57"/>
      <c r="C57"/>
      <c r="D57"/>
      <c r="E57"/>
      <c r="F57"/>
      <c r="G57"/>
      <c r="H57"/>
      <c r="I57"/>
      <c r="J57"/>
      <c r="K57"/>
      <c r="L57" s="2">
        <f>IF(COUNT(G57:K57)=0,"",SUM(G57:K57))</f>
      </c>
      <c r="M57"/>
      <c r="N57"/>
      <c r="O57" s="2">
        <f>IF(N57&gt;0,L57/N57,"")</f>
      </c>
      <c r="P57" s="2">
        <f>IF(M57&gt;0,L57/M57*1000,"")</f>
      </c>
      <c r="Q57"/>
      <c r="R57"/>
      <c r="S57"/>
    </row>
    <row r="58">
      <c r="A58"/>
      <c r="B58"/>
      <c r="C58"/>
      <c r="D58"/>
      <c r="E58"/>
      <c r="F58"/>
      <c r="G58"/>
      <c r="H58"/>
      <c r="I58"/>
      <c r="J58"/>
      <c r="K58"/>
      <c r="L58" s="2">
        <f>IF(COUNT(G58:K58)=0,"",SUM(G58:K58))</f>
      </c>
      <c r="M58"/>
      <c r="N58"/>
      <c r="O58" s="2">
        <f>IF(N58&gt;0,L58/N58,"")</f>
      </c>
      <c r="P58" s="2">
        <f>IF(M58&gt;0,L58/M58*1000,"")</f>
      </c>
      <c r="Q58"/>
      <c r="R58"/>
      <c r="S58"/>
    </row>
    <row r="59">
      <c r="A59"/>
      <c r="B59"/>
      <c r="C59"/>
      <c r="D59"/>
      <c r="E59"/>
      <c r="F59"/>
      <c r="G59"/>
      <c r="H59"/>
      <c r="I59"/>
      <c r="J59"/>
      <c r="K59"/>
      <c r="L59" s="2">
        <f>IF(COUNT(G59:K59)=0,"",SUM(G59:K59))</f>
      </c>
      <c r="M59"/>
      <c r="N59"/>
      <c r="O59" s="2">
        <f>IF(N59&gt;0,L59/N59,"")</f>
      </c>
      <c r="P59" s="2">
        <f>IF(M59&gt;0,L59/M59*1000,"")</f>
      </c>
      <c r="Q59"/>
      <c r="R59"/>
      <c r="S59"/>
    </row>
    <row r="60">
      <c r="A60"/>
      <c r="B60"/>
      <c r="C60"/>
      <c r="D60"/>
      <c r="E60"/>
      <c r="F60"/>
      <c r="G60"/>
      <c r="H60"/>
      <c r="I60"/>
      <c r="J60"/>
      <c r="K60"/>
      <c r="L60" s="2">
        <f>IF(COUNT(G60:K60)=0,"",SUM(G60:K60))</f>
      </c>
      <c r="M60"/>
      <c r="N60"/>
      <c r="O60" s="2">
        <f>IF(N60&gt;0,L60/N60,"")</f>
      </c>
      <c r="P60" s="2">
        <f>IF(M60&gt;0,L60/M60*1000,"")</f>
      </c>
      <c r="Q60"/>
      <c r="R60"/>
      <c r="S60"/>
    </row>
    <row r="61">
      <c r="A61"/>
      <c r="B61"/>
      <c r="C61"/>
      <c r="D61"/>
      <c r="E61"/>
      <c r="F61"/>
      <c r="G61"/>
      <c r="H61"/>
      <c r="I61"/>
      <c r="J61"/>
      <c r="K61"/>
      <c r="L61" s="2">
        <f>IF(COUNT(G61:K61)=0,"",SUM(G61:K61))</f>
      </c>
      <c r="M61"/>
      <c r="N61"/>
      <c r="O61" s="2">
        <f>IF(N61&gt;0,L61/N61,"")</f>
      </c>
      <c r="P61" s="2">
        <f>IF(M61&gt;0,L61/M61*1000,"")</f>
      </c>
      <c r="Q61"/>
      <c r="R61"/>
      <c r="S61"/>
    </row>
    <row r="62">
      <c r="A62"/>
      <c r="B62"/>
      <c r="C62"/>
      <c r="D62"/>
      <c r="E62"/>
      <c r="F62"/>
      <c r="G62"/>
      <c r="H62"/>
      <c r="I62"/>
      <c r="J62"/>
      <c r="K62"/>
      <c r="L62" s="2">
        <f>IF(COUNT(G62:K62)=0,"",SUM(G62:K62))</f>
      </c>
      <c r="M62"/>
      <c r="N62"/>
      <c r="O62" s="2">
        <f>IF(N62&gt;0,L62/N62,"")</f>
      </c>
      <c r="P62" s="2">
        <f>IF(M62&gt;0,L62/M62*1000,"")</f>
      </c>
      <c r="Q62"/>
      <c r="R62"/>
      <c r="S62"/>
    </row>
    <row r="63">
      <c r="A63"/>
      <c r="B63"/>
      <c r="C63"/>
      <c r="D63"/>
      <c r="E63"/>
      <c r="F63"/>
      <c r="G63"/>
      <c r="H63"/>
      <c r="I63"/>
      <c r="J63"/>
      <c r="K63"/>
      <c r="L63" s="2">
        <f>IF(COUNT(G63:K63)=0,"",SUM(G63:K63))</f>
      </c>
      <c r="M63"/>
      <c r="N63"/>
      <c r="O63" s="2">
        <f>IF(N63&gt;0,L63/N63,"")</f>
      </c>
      <c r="P63" s="2">
        <f>IF(M63&gt;0,L63/M63*1000,"")</f>
      </c>
      <c r="Q63"/>
      <c r="R63"/>
      <c r="S63"/>
    </row>
    <row r="64">
      <c r="A64"/>
      <c r="B64"/>
      <c r="C64"/>
      <c r="D64"/>
      <c r="E64"/>
      <c r="F64"/>
      <c r="G64"/>
      <c r="H64"/>
      <c r="I64"/>
      <c r="J64"/>
      <c r="K64"/>
      <c r="L64" s="2">
        <f>IF(COUNT(G64:K64)=0,"",SUM(G64:K64))</f>
      </c>
      <c r="M64"/>
      <c r="N64"/>
      <c r="O64" s="2">
        <f>IF(N64&gt;0,L64/N64,"")</f>
      </c>
      <c r="P64" s="2">
        <f>IF(M64&gt;0,L64/M64*1000,"")</f>
      </c>
      <c r="Q64"/>
      <c r="R64"/>
      <c r="S64"/>
    </row>
    <row r="65">
      <c r="A65"/>
      <c r="B65"/>
      <c r="C65"/>
      <c r="D65"/>
      <c r="E65"/>
      <c r="F65"/>
      <c r="G65"/>
      <c r="H65"/>
      <c r="I65"/>
      <c r="J65"/>
      <c r="K65"/>
      <c r="L65" s="2">
        <f>IF(COUNT(G65:K65)=0,"",SUM(G65:K65))</f>
      </c>
      <c r="M65"/>
      <c r="N65"/>
      <c r="O65" s="2">
        <f>IF(N65&gt;0,L65/N65,"")</f>
      </c>
      <c r="P65" s="2">
        <f>IF(M65&gt;0,L65/M65*1000,"")</f>
      </c>
      <c r="Q65"/>
      <c r="R65"/>
      <c r="S65"/>
    </row>
    <row r="66">
      <c r="A66"/>
      <c r="B66"/>
      <c r="C66"/>
      <c r="D66"/>
      <c r="E66"/>
      <c r="F66"/>
      <c r="G66"/>
      <c r="H66"/>
      <c r="I66"/>
      <c r="J66"/>
      <c r="K66"/>
      <c r="L66" s="2">
        <f>IF(COUNT(G66:K66)=0,"",SUM(G66:K66))</f>
      </c>
      <c r="M66"/>
      <c r="N66"/>
      <c r="O66" s="2">
        <f>IF(N66&gt;0,L66/N66,"")</f>
      </c>
      <c r="P66" s="2">
        <f>IF(M66&gt;0,L66/M66*1000,"")</f>
      </c>
      <c r="Q66"/>
      <c r="R66"/>
      <c r="S66"/>
    </row>
    <row r="67">
      <c r="A67"/>
      <c r="B67"/>
      <c r="C67"/>
      <c r="D67"/>
      <c r="E67"/>
      <c r="F67"/>
      <c r="G67"/>
      <c r="H67"/>
      <c r="I67"/>
      <c r="J67"/>
      <c r="K67"/>
      <c r="L67" s="2">
        <f>IF(COUNT(G67:K67)=0,"",SUM(G67:K67))</f>
      </c>
      <c r="M67"/>
      <c r="N67"/>
      <c r="O67" s="2">
        <f>IF(N67&gt;0,L67/N67,"")</f>
      </c>
      <c r="P67" s="2">
        <f>IF(M67&gt;0,L67/M67*1000,"")</f>
      </c>
      <c r="Q67"/>
      <c r="R67"/>
      <c r="S67"/>
    </row>
    <row r="68">
      <c r="A68"/>
      <c r="B68"/>
      <c r="C68"/>
      <c r="D68"/>
      <c r="E68"/>
      <c r="F68"/>
      <c r="G68"/>
      <c r="H68"/>
      <c r="I68"/>
      <c r="J68"/>
      <c r="K68"/>
      <c r="L68" s="2">
        <f>IF(COUNT(G68:K68)=0,"",SUM(G68:K68))</f>
      </c>
      <c r="M68"/>
      <c r="N68"/>
      <c r="O68" s="2">
        <f>IF(N68&gt;0,L68/N68,"")</f>
      </c>
      <c r="P68" s="2">
        <f>IF(M68&gt;0,L68/M68*1000,"")</f>
      </c>
      <c r="Q68"/>
      <c r="R68"/>
      <c r="S68"/>
    </row>
    <row r="69">
      <c r="A69"/>
      <c r="B69"/>
      <c r="C69"/>
      <c r="D69"/>
      <c r="E69"/>
      <c r="F69"/>
      <c r="G69"/>
      <c r="H69"/>
      <c r="I69"/>
      <c r="J69"/>
      <c r="K69"/>
      <c r="L69" s="2">
        <f>IF(COUNT(G69:K69)=0,"",SUM(G69:K69))</f>
      </c>
      <c r="M69"/>
      <c r="N69"/>
      <c r="O69" s="2">
        <f>IF(N69&gt;0,L69/N69,"")</f>
      </c>
      <c r="P69" s="2">
        <f>IF(M69&gt;0,L69/M69*1000,"")</f>
      </c>
      <c r="Q69"/>
      <c r="R69"/>
      <c r="S69"/>
    </row>
    <row r="70">
      <c r="A70"/>
      <c r="B70"/>
      <c r="C70"/>
      <c r="D70"/>
      <c r="E70"/>
      <c r="F70"/>
      <c r="G70"/>
      <c r="H70"/>
      <c r="I70"/>
      <c r="J70"/>
      <c r="K70"/>
      <c r="L70" s="2">
        <f>IF(COUNT(G70:K70)=0,"",SUM(G70:K70))</f>
      </c>
      <c r="M70"/>
      <c r="N70"/>
      <c r="O70" s="2">
        <f>IF(N70&gt;0,L70/N70,"")</f>
      </c>
      <c r="P70" s="2">
        <f>IF(M70&gt;0,L70/M70*1000,"")</f>
      </c>
      <c r="Q70"/>
      <c r="R70"/>
      <c r="S70"/>
    </row>
    <row r="71">
      <c r="A71"/>
      <c r="B71"/>
      <c r="C71"/>
      <c r="D71"/>
      <c r="E71"/>
      <c r="F71"/>
      <c r="G71"/>
      <c r="H71"/>
      <c r="I71"/>
      <c r="J71"/>
      <c r="K71"/>
      <c r="L71" s="2">
        <f>IF(COUNT(G71:K71)=0,"",SUM(G71:K71))</f>
      </c>
      <c r="M71"/>
      <c r="N71"/>
      <c r="O71" s="2">
        <f>IF(N71&gt;0,L71/N71,"")</f>
      </c>
      <c r="P71" s="2">
        <f>IF(M71&gt;0,L71/M71*1000,"")</f>
      </c>
      <c r="Q71"/>
      <c r="R71"/>
      <c r="S71"/>
    </row>
    <row r="72">
      <c r="A72"/>
      <c r="B72"/>
      <c r="C72"/>
      <c r="D72"/>
      <c r="E72"/>
      <c r="F72"/>
      <c r="G72"/>
      <c r="H72"/>
      <c r="I72"/>
      <c r="J72"/>
      <c r="K72"/>
      <c r="L72" s="2">
        <f>IF(COUNT(G72:K72)=0,"",SUM(G72:K72))</f>
      </c>
      <c r="M72"/>
      <c r="N72"/>
      <c r="O72" s="2">
        <f>IF(N72&gt;0,L72/N72,"")</f>
      </c>
      <c r="P72" s="2">
        <f>IF(M72&gt;0,L72/M72*1000,"")</f>
      </c>
      <c r="Q72"/>
      <c r="R72"/>
      <c r="S72"/>
    </row>
    <row r="73">
      <c r="A73"/>
      <c r="B73"/>
      <c r="C73"/>
      <c r="D73"/>
      <c r="E73"/>
      <c r="F73"/>
      <c r="G73"/>
      <c r="H73"/>
      <c r="I73"/>
      <c r="J73"/>
      <c r="K73"/>
      <c r="L73" s="2">
        <f>IF(COUNT(G73:K73)=0,"",SUM(G73:K73))</f>
      </c>
      <c r="M73"/>
      <c r="N73"/>
      <c r="O73" s="2">
        <f>IF(N73&gt;0,L73/N73,"")</f>
      </c>
      <c r="P73" s="2">
        <f>IF(M73&gt;0,L73/M73*1000,"")</f>
      </c>
      <c r="Q73"/>
      <c r="R73"/>
      <c r="S73"/>
    </row>
    <row r="74">
      <c r="A74"/>
      <c r="B74"/>
      <c r="C74"/>
      <c r="D74"/>
      <c r="E74"/>
      <c r="F74"/>
      <c r="G74"/>
      <c r="H74"/>
      <c r="I74"/>
      <c r="J74"/>
      <c r="K74"/>
      <c r="L74" s="2">
        <f>IF(COUNT(G74:K74)=0,"",SUM(G74:K74))</f>
      </c>
      <c r="M74"/>
      <c r="N74"/>
      <c r="O74" s="2">
        <f>IF(N74&gt;0,L74/N74,"")</f>
      </c>
      <c r="P74" s="2">
        <f>IF(M74&gt;0,L74/M74*1000,"")</f>
      </c>
      <c r="Q74"/>
      <c r="R74"/>
      <c r="S74"/>
    </row>
    <row r="75">
      <c r="A75"/>
      <c r="B75"/>
      <c r="C75"/>
      <c r="D75"/>
      <c r="E75"/>
      <c r="F75"/>
      <c r="G75"/>
      <c r="H75"/>
      <c r="I75"/>
      <c r="J75"/>
      <c r="K75"/>
      <c r="L75" s="2">
        <f>IF(COUNT(G75:K75)=0,"",SUM(G75:K75))</f>
      </c>
      <c r="M75"/>
      <c r="N75"/>
      <c r="O75" s="2">
        <f>IF(N75&gt;0,L75/N75,"")</f>
      </c>
      <c r="P75" s="2">
        <f>IF(M75&gt;0,L75/M75*1000,"")</f>
      </c>
      <c r="Q75"/>
      <c r="R75"/>
      <c r="S75"/>
    </row>
    <row r="76">
      <c r="A76"/>
      <c r="B76"/>
      <c r="C76"/>
      <c r="D76"/>
      <c r="E76"/>
      <c r="F76"/>
      <c r="G76"/>
      <c r="H76"/>
      <c r="I76"/>
      <c r="J76"/>
      <c r="K76"/>
      <c r="L76" s="2">
        <f>IF(COUNT(G76:K76)=0,"",SUM(G76:K76))</f>
      </c>
      <c r="M76"/>
      <c r="N76"/>
      <c r="O76" s="2">
        <f>IF(N76&gt;0,L76/N76,"")</f>
      </c>
      <c r="P76" s="2">
        <f>IF(M76&gt;0,L76/M76*1000,"")</f>
      </c>
      <c r="Q76"/>
      <c r="R76"/>
      <c r="S76"/>
    </row>
    <row r="77">
      <c r="A77"/>
      <c r="B77"/>
      <c r="C77"/>
      <c r="D77"/>
      <c r="E77"/>
      <c r="F77"/>
      <c r="G77"/>
      <c r="H77"/>
      <c r="I77"/>
      <c r="J77"/>
      <c r="K77"/>
      <c r="L77" s="2">
        <f>IF(COUNT(G77:K77)=0,"",SUM(G77:K77))</f>
      </c>
      <c r="M77"/>
      <c r="N77"/>
      <c r="O77" s="2">
        <f>IF(N77&gt;0,L77/N77,"")</f>
      </c>
      <c r="P77" s="2">
        <f>IF(M77&gt;0,L77/M77*1000,"")</f>
      </c>
      <c r="Q77"/>
      <c r="R77"/>
      <c r="S77"/>
    </row>
    <row r="78">
      <c r="A78"/>
      <c r="B78"/>
      <c r="C78"/>
      <c r="D78"/>
      <c r="E78"/>
      <c r="F78"/>
      <c r="G78"/>
      <c r="H78"/>
      <c r="I78"/>
      <c r="J78"/>
      <c r="K78"/>
      <c r="L78" s="2">
        <f>IF(COUNT(G78:K78)=0,"",SUM(G78:K78))</f>
      </c>
      <c r="M78"/>
      <c r="N78"/>
      <c r="O78" s="2">
        <f>IF(N78&gt;0,L78/N78,"")</f>
      </c>
      <c r="P78" s="2">
        <f>IF(M78&gt;0,L78/M78*1000,"")</f>
      </c>
      <c r="Q78"/>
      <c r="R78"/>
      <c r="S78"/>
    </row>
    <row r="79">
      <c r="A79"/>
      <c r="B79"/>
      <c r="C79"/>
      <c r="D79"/>
      <c r="E79"/>
      <c r="F79"/>
      <c r="G79"/>
      <c r="H79"/>
      <c r="I79"/>
      <c r="J79"/>
      <c r="K79"/>
      <c r="L79" s="2">
        <f>IF(COUNT(G79:K79)=0,"",SUM(G79:K79))</f>
      </c>
      <c r="M79"/>
      <c r="N79"/>
      <c r="O79" s="2">
        <f>IF(N79&gt;0,L79/N79,"")</f>
      </c>
      <c r="P79" s="2">
        <f>IF(M79&gt;0,L79/M79*1000,"")</f>
      </c>
      <c r="Q79"/>
      <c r="R79"/>
      <c r="S79"/>
    </row>
    <row r="80">
      <c r="A80"/>
      <c r="B80"/>
      <c r="C80"/>
      <c r="D80"/>
      <c r="E80"/>
      <c r="F80"/>
      <c r="G80"/>
      <c r="H80"/>
      <c r="I80"/>
      <c r="J80"/>
      <c r="K80"/>
      <c r="L80" s="2">
        <f>IF(COUNT(G80:K80)=0,"",SUM(G80:K80))</f>
      </c>
      <c r="M80"/>
      <c r="N80"/>
      <c r="O80" s="2">
        <f>IF(N80&gt;0,L80/N80,"")</f>
      </c>
      <c r="P80" s="2">
        <f>IF(M80&gt;0,L80/M80*1000,"")</f>
      </c>
      <c r="Q80"/>
      <c r="R80"/>
      <c r="S80"/>
    </row>
    <row r="81">
      <c r="A81"/>
      <c r="B81"/>
      <c r="C81"/>
      <c r="D81"/>
      <c r="E81"/>
      <c r="F81"/>
      <c r="G81"/>
      <c r="H81"/>
      <c r="I81"/>
      <c r="J81"/>
      <c r="K81"/>
      <c r="L81" s="2">
        <f>IF(COUNT(G81:K81)=0,"",SUM(G81:K81))</f>
      </c>
      <c r="M81"/>
      <c r="N81"/>
      <c r="O81" s="2">
        <f>IF(N81&gt;0,L81/N81,"")</f>
      </c>
      <c r="P81" s="2">
        <f>IF(M81&gt;0,L81/M81*1000,"")</f>
      </c>
      <c r="Q81"/>
      <c r="R81"/>
      <c r="S81"/>
    </row>
    <row r="82">
      <c r="A82"/>
      <c r="B82"/>
      <c r="C82"/>
      <c r="D82"/>
      <c r="E82"/>
      <c r="F82"/>
      <c r="G82"/>
      <c r="H82"/>
      <c r="I82"/>
      <c r="J82"/>
      <c r="K82"/>
      <c r="L82" s="2">
        <f>IF(COUNT(G82:K82)=0,"",SUM(G82:K82))</f>
      </c>
      <c r="M82"/>
      <c r="N82"/>
      <c r="O82" s="2">
        <f>IF(N82&gt;0,L82/N82,"")</f>
      </c>
      <c r="P82" s="2">
        <f>IF(M82&gt;0,L82/M82*1000,"")</f>
      </c>
      <c r="Q82"/>
      <c r="R82"/>
      <c r="S82"/>
    </row>
    <row r="83">
      <c r="A83"/>
      <c r="B83"/>
      <c r="C83"/>
      <c r="D83"/>
      <c r="E83"/>
      <c r="F83"/>
      <c r="G83"/>
      <c r="H83"/>
      <c r="I83"/>
      <c r="J83"/>
      <c r="K83"/>
      <c r="L83" s="2">
        <f>IF(COUNT(G83:K83)=0,"",SUM(G83:K83))</f>
      </c>
      <c r="M83"/>
      <c r="N83"/>
      <c r="O83" s="2">
        <f>IF(N83&gt;0,L83/N83,"")</f>
      </c>
      <c r="P83" s="2">
        <f>IF(M83&gt;0,L83/M83*1000,"")</f>
      </c>
      <c r="Q83"/>
      <c r="R83"/>
      <c r="S83"/>
    </row>
    <row r="84">
      <c r="A84"/>
      <c r="B84"/>
      <c r="C84"/>
      <c r="D84"/>
      <c r="E84"/>
      <c r="F84"/>
      <c r="G84"/>
      <c r="H84"/>
      <c r="I84"/>
      <c r="J84"/>
      <c r="K84"/>
      <c r="L84" s="2">
        <f>IF(COUNT(G84:K84)=0,"",SUM(G84:K84))</f>
      </c>
      <c r="M84"/>
      <c r="N84"/>
      <c r="O84" s="2">
        <f>IF(N84&gt;0,L84/N84,"")</f>
      </c>
      <c r="P84" s="2">
        <f>IF(M84&gt;0,L84/M84*1000,"")</f>
      </c>
      <c r="Q84"/>
      <c r="R84"/>
      <c r="S84"/>
    </row>
    <row r="85">
      <c r="A85"/>
      <c r="B85"/>
      <c r="C85"/>
      <c r="D85"/>
      <c r="E85"/>
      <c r="F85"/>
      <c r="G85"/>
      <c r="H85"/>
      <c r="I85"/>
      <c r="J85"/>
      <c r="K85"/>
      <c r="L85" s="2">
        <f>IF(COUNT(G85:K85)=0,"",SUM(G85:K85))</f>
      </c>
      <c r="M85"/>
      <c r="N85"/>
      <c r="O85" s="2">
        <f>IF(N85&gt;0,L85/N85,"")</f>
      </c>
      <c r="P85" s="2">
        <f>IF(M85&gt;0,L85/M85*1000,"")</f>
      </c>
      <c r="Q85"/>
      <c r="R85"/>
      <c r="S85"/>
    </row>
    <row r="86">
      <c r="A86"/>
      <c r="B86"/>
      <c r="C86"/>
      <c r="D86"/>
      <c r="E86"/>
      <c r="F86"/>
      <c r="G86"/>
      <c r="H86"/>
      <c r="I86"/>
      <c r="J86"/>
      <c r="K86"/>
      <c r="L86" s="2">
        <f>IF(COUNT(G86:K86)=0,"",SUM(G86:K86))</f>
      </c>
      <c r="M86"/>
      <c r="N86"/>
      <c r="O86" s="2">
        <f>IF(N86&gt;0,L86/N86,"")</f>
      </c>
      <c r="P86" s="2">
        <f>IF(M86&gt;0,L86/M86*1000,"")</f>
      </c>
      <c r="Q86"/>
      <c r="R86"/>
      <c r="S86"/>
    </row>
    <row r="87">
      <c r="A87"/>
      <c r="B87"/>
      <c r="C87"/>
      <c r="D87"/>
      <c r="E87"/>
      <c r="F87"/>
      <c r="G87"/>
      <c r="H87"/>
      <c r="I87"/>
      <c r="J87"/>
      <c r="K87"/>
      <c r="L87" s="2">
        <f>IF(COUNT(G87:K87)=0,"",SUM(G87:K87))</f>
      </c>
      <c r="M87"/>
      <c r="N87"/>
      <c r="O87" s="2">
        <f>IF(N87&gt;0,L87/N87,"")</f>
      </c>
      <c r="P87" s="2">
        <f>IF(M87&gt;0,L87/M87*1000,"")</f>
      </c>
      <c r="Q87"/>
      <c r="R87"/>
      <c r="S87"/>
    </row>
    <row r="88">
      <c r="A88"/>
      <c r="B88"/>
      <c r="C88"/>
      <c r="D88"/>
      <c r="E88"/>
      <c r="F88"/>
      <c r="G88"/>
      <c r="H88"/>
      <c r="I88"/>
      <c r="J88"/>
      <c r="K88"/>
      <c r="L88" s="2">
        <f>IF(COUNT(G88:K88)=0,"",SUM(G88:K88))</f>
      </c>
      <c r="M88"/>
      <c r="N88"/>
      <c r="O88" s="2">
        <f>IF(N88&gt;0,L88/N88,"")</f>
      </c>
      <c r="P88" s="2">
        <f>IF(M88&gt;0,L88/M88*1000,"")</f>
      </c>
      <c r="Q88"/>
      <c r="R88"/>
      <c r="S88"/>
    </row>
    <row r="89">
      <c r="A89"/>
      <c r="B89"/>
      <c r="C89"/>
      <c r="D89"/>
      <c r="E89"/>
      <c r="F89"/>
      <c r="G89"/>
      <c r="H89"/>
      <c r="I89"/>
      <c r="J89"/>
      <c r="K89"/>
      <c r="L89" s="2">
        <f>IF(COUNT(G89:K89)=0,"",SUM(G89:K89))</f>
      </c>
      <c r="M89"/>
      <c r="N89"/>
      <c r="O89" s="2">
        <f>IF(N89&gt;0,L89/N89,"")</f>
      </c>
      <c r="P89" s="2">
        <f>IF(M89&gt;0,L89/M89*1000,"")</f>
      </c>
      <c r="Q89"/>
      <c r="R89"/>
      <c r="S89"/>
    </row>
    <row r="90">
      <c r="A90"/>
      <c r="B90"/>
      <c r="C90"/>
      <c r="D90"/>
      <c r="E90"/>
      <c r="F90"/>
      <c r="G90"/>
      <c r="H90"/>
      <c r="I90"/>
      <c r="J90"/>
      <c r="K90"/>
      <c r="L90" s="2">
        <f>IF(COUNT(G90:K90)=0,"",SUM(G90:K90))</f>
      </c>
      <c r="M90"/>
      <c r="N90"/>
      <c r="O90" s="2">
        <f>IF(N90&gt;0,L90/N90,"")</f>
      </c>
      <c r="P90" s="2">
        <f>IF(M90&gt;0,L90/M90*1000,"")</f>
      </c>
      <c r="Q90"/>
      <c r="R90"/>
      <c r="S90"/>
    </row>
    <row r="91">
      <c r="A91"/>
      <c r="B91"/>
      <c r="C91"/>
      <c r="D91"/>
      <c r="E91"/>
      <c r="F91"/>
      <c r="G91"/>
      <c r="H91"/>
      <c r="I91"/>
      <c r="J91"/>
      <c r="K91"/>
      <c r="L91" s="2">
        <f>IF(COUNT(G91:K91)=0,"",SUM(G91:K91))</f>
      </c>
      <c r="M91"/>
      <c r="N91"/>
      <c r="O91" s="2">
        <f>IF(N91&gt;0,L91/N91,"")</f>
      </c>
      <c r="P91" s="2">
        <f>IF(M91&gt;0,L91/M91*1000,"")</f>
      </c>
      <c r="Q91"/>
      <c r="R91"/>
      <c r="S91"/>
    </row>
    <row r="92">
      <c r="A92"/>
      <c r="B92"/>
      <c r="C92"/>
      <c r="D92"/>
      <c r="E92"/>
      <c r="F92"/>
      <c r="G92"/>
      <c r="H92"/>
      <c r="I92"/>
      <c r="J92"/>
      <c r="K92"/>
      <c r="L92" s="2">
        <f>IF(COUNT(G92:K92)=0,"",SUM(G92:K92))</f>
      </c>
      <c r="M92"/>
      <c r="N92"/>
      <c r="O92" s="2">
        <f>IF(N92&gt;0,L92/N92,"")</f>
      </c>
      <c r="P92" s="2">
        <f>IF(M92&gt;0,L92/M92*1000,"")</f>
      </c>
      <c r="Q92"/>
      <c r="R92"/>
      <c r="S92"/>
    </row>
    <row r="93">
      <c r="A93"/>
      <c r="B93"/>
      <c r="C93"/>
      <c r="D93"/>
      <c r="E93"/>
      <c r="F93"/>
      <c r="G93"/>
      <c r="H93"/>
      <c r="I93"/>
      <c r="J93"/>
      <c r="K93"/>
      <c r="L93" s="2">
        <f>IF(COUNT(G93:K93)=0,"",SUM(G93:K93))</f>
      </c>
      <c r="M93"/>
      <c r="N93"/>
      <c r="O93" s="2">
        <f>IF(N93&gt;0,L93/N93,"")</f>
      </c>
      <c r="P93" s="2">
        <f>IF(M93&gt;0,L93/M93*1000,"")</f>
      </c>
      <c r="Q93"/>
      <c r="R93"/>
      <c r="S93"/>
    </row>
    <row r="94">
      <c r="A94"/>
      <c r="B94"/>
      <c r="C94"/>
      <c r="D94"/>
      <c r="E94"/>
      <c r="F94"/>
      <c r="G94"/>
      <c r="H94"/>
      <c r="I94"/>
      <c r="J94"/>
      <c r="K94"/>
      <c r="L94" s="2">
        <f>IF(COUNT(G94:K94)=0,"",SUM(G94:K94))</f>
      </c>
      <c r="M94"/>
      <c r="N94"/>
      <c r="O94" s="2">
        <f>IF(N94&gt;0,L94/N94,"")</f>
      </c>
      <c r="P94" s="2">
        <f>IF(M94&gt;0,L94/M94*1000,"")</f>
      </c>
      <c r="Q94"/>
      <c r="R94"/>
      <c r="S94"/>
    </row>
    <row r="95">
      <c r="A95"/>
      <c r="B95"/>
      <c r="C95"/>
      <c r="D95"/>
      <c r="E95"/>
      <c r="F95"/>
      <c r="G95"/>
      <c r="H95"/>
      <c r="I95"/>
      <c r="J95"/>
      <c r="K95"/>
      <c r="L95" s="2">
        <f>IF(COUNT(G95:K95)=0,"",SUM(G95:K95))</f>
      </c>
      <c r="M95"/>
      <c r="N95"/>
      <c r="O95" s="2">
        <f>IF(N95&gt;0,L95/N95,"")</f>
      </c>
      <c r="P95" s="2">
        <f>IF(M95&gt;0,L95/M95*1000,"")</f>
      </c>
      <c r="Q95"/>
      <c r="R95"/>
      <c r="S95"/>
    </row>
    <row r="96">
      <c r="A96"/>
      <c r="B96"/>
      <c r="C96"/>
      <c r="D96"/>
      <c r="E96"/>
      <c r="F96"/>
      <c r="G96"/>
      <c r="H96"/>
      <c r="I96"/>
      <c r="J96"/>
      <c r="K96"/>
      <c r="L96" s="2">
        <f>IF(COUNT(G96:K96)=0,"",SUM(G96:K96))</f>
      </c>
      <c r="M96"/>
      <c r="N96"/>
      <c r="O96" s="2">
        <f>IF(N96&gt;0,L96/N96,"")</f>
      </c>
      <c r="P96" s="2">
        <f>IF(M96&gt;0,L96/M96*1000,"")</f>
      </c>
      <c r="Q96"/>
      <c r="R96"/>
      <c r="S96"/>
    </row>
    <row r="97">
      <c r="A97"/>
      <c r="B97"/>
      <c r="C97"/>
      <c r="D97"/>
      <c r="E97"/>
      <c r="F97"/>
      <c r="G97"/>
      <c r="H97"/>
      <c r="I97"/>
      <c r="J97"/>
      <c r="K97"/>
      <c r="L97" s="2">
        <f>IF(COUNT(G97:K97)=0,"",SUM(G97:K97))</f>
      </c>
      <c r="M97"/>
      <c r="N97"/>
      <c r="O97" s="2">
        <f>IF(N97&gt;0,L97/N97,"")</f>
      </c>
      <c r="P97" s="2">
        <f>IF(M97&gt;0,L97/M97*1000,"")</f>
      </c>
      <c r="Q97"/>
      <c r="R97"/>
      <c r="S97"/>
    </row>
    <row r="98">
      <c r="A98"/>
      <c r="B98"/>
      <c r="C98"/>
      <c r="D98"/>
      <c r="E98"/>
      <c r="F98"/>
      <c r="G98"/>
      <c r="H98"/>
      <c r="I98"/>
      <c r="J98"/>
      <c r="K98"/>
      <c r="L98" s="2">
        <f>IF(COUNT(G98:K98)=0,"",SUM(G98:K98))</f>
      </c>
      <c r="M98"/>
      <c r="N98"/>
      <c r="O98" s="2">
        <f>IF(N98&gt;0,L98/N98,"")</f>
      </c>
      <c r="P98" s="2">
        <f>IF(M98&gt;0,L98/M98*1000,"")</f>
      </c>
      <c r="Q98"/>
      <c r="R98"/>
      <c r="S98"/>
    </row>
    <row r="99">
      <c r="A99"/>
      <c r="B99"/>
      <c r="C99"/>
      <c r="D99"/>
      <c r="E99"/>
      <c r="F99"/>
      <c r="G99"/>
      <c r="H99"/>
      <c r="I99"/>
      <c r="J99"/>
      <c r="K99"/>
      <c r="L99" s="2">
        <f>IF(COUNT(G99:K99)=0,"",SUM(G99:K99))</f>
      </c>
      <c r="M99"/>
      <c r="N99"/>
      <c r="O99" s="2">
        <f>IF(N99&gt;0,L99/N99,"")</f>
      </c>
      <c r="P99" s="2">
        <f>IF(M99&gt;0,L99/M99*1000,"")</f>
      </c>
      <c r="Q99"/>
      <c r="R99"/>
      <c r="S99"/>
    </row>
    <row r="100">
      <c r="A100"/>
      <c r="B100"/>
      <c r="C100"/>
      <c r="D100"/>
      <c r="E100"/>
      <c r="F100"/>
      <c r="G100"/>
      <c r="H100"/>
      <c r="I100"/>
      <c r="J100"/>
      <c r="K100"/>
      <c r="L100" s="2">
        <f>IF(COUNT(G100:K100)=0,"",SUM(G100:K100))</f>
      </c>
      <c r="M100"/>
      <c r="N100"/>
      <c r="O100" s="2">
        <f>IF(N100&gt;0,L100/N100,"")</f>
      </c>
      <c r="P100" s="2">
        <f>IF(M100&gt;0,L100/M100*1000,"")</f>
      </c>
      <c r="Q100"/>
      <c r="R100"/>
      <c r="S100"/>
    </row>
    <row r="101">
      <c r="A101"/>
      <c r="B101"/>
      <c r="C101"/>
      <c r="D101"/>
      <c r="E101"/>
      <c r="F101"/>
      <c r="G101"/>
      <c r="H101"/>
      <c r="I101"/>
      <c r="J101"/>
      <c r="K101"/>
      <c r="L101" s="2">
        <f>IF(COUNT(G101:K101)=0,"",SUM(G101:K101))</f>
      </c>
      <c r="M101"/>
      <c r="N101"/>
      <c r="O101" s="2">
        <f>IF(N101&gt;0,L101/N101,"")</f>
      </c>
      <c r="P101" s="2">
        <f>IF(M101&gt;0,L101/M101*1000,"")</f>
      </c>
      <c r="Q101"/>
      <c r="R101"/>
      <c r="S101"/>
    </row>
    <row r="102">
      <c r="A102"/>
      <c r="B102"/>
      <c r="C102"/>
      <c r="D102"/>
      <c r="E102"/>
      <c r="F102"/>
      <c r="G102"/>
      <c r="H102"/>
      <c r="I102"/>
      <c r="J102"/>
      <c r="K102"/>
      <c r="L102" s="2">
        <f>IF(COUNT(G102:K102)=0,"",SUM(G102:K102))</f>
      </c>
      <c r="M102"/>
      <c r="N102"/>
      <c r="O102" s="2">
        <f>IF(N102&gt;0,L102/N102,"")</f>
      </c>
      <c r="P102" s="2">
        <f>IF(M102&gt;0,L102/M102*1000,"")</f>
      </c>
      <c r="Q102"/>
      <c r="R102"/>
      <c r="S102"/>
    </row>
    <row r="103">
      <c r="A103"/>
      <c r="B103"/>
      <c r="C103"/>
      <c r="D103"/>
      <c r="E103"/>
      <c r="F103"/>
      <c r="G103"/>
      <c r="H103"/>
      <c r="I103"/>
      <c r="J103"/>
      <c r="K103"/>
      <c r="L103" s="2">
        <f>IF(COUNT(G103:K103)=0,"",SUM(G103:K103))</f>
      </c>
      <c r="M103"/>
      <c r="N103"/>
      <c r="O103" s="2">
        <f>IF(N103&gt;0,L103/N103,"")</f>
      </c>
      <c r="P103" s="2">
        <f>IF(M103&gt;0,L103/M103*1000,"")</f>
      </c>
      <c r="Q103"/>
      <c r="R103"/>
      <c r="S103"/>
    </row>
    <row r="104">
      <c r="A104"/>
      <c r="B104"/>
      <c r="C104"/>
      <c r="D104"/>
      <c r="E104"/>
      <c r="F104"/>
      <c r="G104"/>
      <c r="H104"/>
      <c r="I104"/>
      <c r="J104"/>
      <c r="K104"/>
      <c r="L104" s="2">
        <f>IF(COUNT(G104:K104)=0,"",SUM(G104:K104))</f>
      </c>
      <c r="M104"/>
      <c r="N104"/>
      <c r="O104" s="2">
        <f>IF(N104&gt;0,L104/N104,"")</f>
      </c>
      <c r="P104" s="2">
        <f>IF(M104&gt;0,L104/M104*1000,"")</f>
      </c>
      <c r="Q104"/>
      <c r="R104"/>
      <c r="S104"/>
    </row>
    <row r="105">
      <c r="A105"/>
      <c r="B105"/>
      <c r="C105"/>
      <c r="D105"/>
      <c r="E105"/>
      <c r="F105"/>
      <c r="G105"/>
      <c r="H105"/>
      <c r="I105"/>
      <c r="J105"/>
      <c r="K105"/>
      <c r="L105" s="2">
        <f>IF(COUNT(G105:K105)=0,"",SUM(G105:K105))</f>
      </c>
      <c r="M105"/>
      <c r="N105"/>
      <c r="O105" s="2">
        <f>IF(N105&gt;0,L105/N105,"")</f>
      </c>
      <c r="P105" s="2">
        <f>IF(M105&gt;0,L105/M105*1000,"")</f>
      </c>
      <c r="Q105"/>
      <c r="R105"/>
      <c r="S105"/>
    </row>
    <row r="106">
      <c r="A106"/>
      <c r="B106"/>
      <c r="C106"/>
      <c r="D106"/>
      <c r="E106"/>
      <c r="F106"/>
      <c r="G106"/>
      <c r="H106"/>
      <c r="I106"/>
      <c r="J106"/>
      <c r="K106"/>
      <c r="L106" s="2">
        <f>IF(COUNT(G106:K106)=0,"",SUM(G106:K106))</f>
      </c>
      <c r="M106"/>
      <c r="N106"/>
      <c r="O106" s="2">
        <f>IF(N106&gt;0,L106/N106,"")</f>
      </c>
      <c r="P106" s="2">
        <f>IF(M106&gt;0,L106/M106*1000,"")</f>
      </c>
      <c r="Q106"/>
      <c r="R106"/>
      <c r="S106"/>
    </row>
    <row r="107">
      <c r="A107"/>
      <c r="B107"/>
      <c r="C107"/>
      <c r="D107"/>
      <c r="E107"/>
      <c r="F107"/>
      <c r="G107"/>
      <c r="H107"/>
      <c r="I107"/>
      <c r="J107"/>
      <c r="K107"/>
      <c r="L107" s="2">
        <f>IF(COUNT(G107:K107)=0,"",SUM(G107:K107))</f>
      </c>
      <c r="M107"/>
      <c r="N107"/>
      <c r="O107" s="2">
        <f>IF(N107&gt;0,L107/N107,"")</f>
      </c>
      <c r="P107" s="2">
        <f>IF(M107&gt;0,L107/M107*1000,"")</f>
      </c>
      <c r="Q107"/>
      <c r="R107"/>
      <c r="S107"/>
    </row>
    <row r="108">
      <c r="A108"/>
      <c r="B108"/>
      <c r="C108"/>
      <c r="D108"/>
      <c r="E108"/>
      <c r="F108"/>
      <c r="G108"/>
      <c r="H108"/>
      <c r="I108"/>
      <c r="J108"/>
      <c r="K108"/>
      <c r="L108" s="2">
        <f>IF(COUNT(G108:K108)=0,"",SUM(G108:K108))</f>
      </c>
      <c r="M108"/>
      <c r="N108"/>
      <c r="O108" s="2">
        <f>IF(N108&gt;0,L108/N108,"")</f>
      </c>
      <c r="P108" s="2">
        <f>IF(M108&gt;0,L108/M108*1000,"")</f>
      </c>
      <c r="Q108"/>
      <c r="R108"/>
      <c r="S108"/>
    </row>
    <row r="109">
      <c r="A109"/>
      <c r="B109"/>
      <c r="C109"/>
      <c r="D109"/>
      <c r="E109"/>
      <c r="F109"/>
      <c r="G109"/>
      <c r="H109"/>
      <c r="I109"/>
      <c r="J109"/>
      <c r="K109"/>
      <c r="L109" s="2">
        <f>IF(COUNT(G109:K109)=0,"",SUM(G109:K109))</f>
      </c>
      <c r="M109"/>
      <c r="N109"/>
      <c r="O109" s="2">
        <f>IF(N109&gt;0,L109/N109,"")</f>
      </c>
      <c r="P109" s="2">
        <f>IF(M109&gt;0,L109/M109*1000,"")</f>
      </c>
      <c r="Q109"/>
      <c r="R109"/>
      <c r="S109"/>
    </row>
    <row r="110">
      <c r="A110"/>
      <c r="B110"/>
      <c r="C110"/>
      <c r="D110"/>
      <c r="E110"/>
      <c r="F110"/>
      <c r="G110"/>
      <c r="H110"/>
      <c r="I110"/>
      <c r="J110"/>
      <c r="K110"/>
      <c r="L110" s="2">
        <f>IF(COUNT(G110:K110)=0,"",SUM(G110:K110))</f>
      </c>
      <c r="M110"/>
      <c r="N110"/>
      <c r="O110" s="2">
        <f>IF(N110&gt;0,L110/N110,"")</f>
      </c>
      <c r="P110" s="2">
        <f>IF(M110&gt;0,L110/M110*1000,"")</f>
      </c>
      <c r="Q110"/>
      <c r="R110"/>
      <c r="S110"/>
    </row>
    <row r="111">
      <c r="A111"/>
      <c r="B111"/>
      <c r="C111"/>
      <c r="D111"/>
      <c r="E111"/>
      <c r="F111"/>
      <c r="G111"/>
      <c r="H111"/>
      <c r="I111"/>
      <c r="J111"/>
      <c r="K111"/>
      <c r="L111" s="2">
        <f>IF(COUNT(G111:K111)=0,"",SUM(G111:K111))</f>
      </c>
      <c r="M111"/>
      <c r="N111"/>
      <c r="O111" s="2">
        <f>IF(N111&gt;0,L111/N111,"")</f>
      </c>
      <c r="P111" s="2">
        <f>IF(M111&gt;0,L111/M111*1000,"")</f>
      </c>
      <c r="Q111"/>
      <c r="R111"/>
      <c r="S111"/>
    </row>
    <row r="112">
      <c r="A112"/>
      <c r="B112"/>
      <c r="C112"/>
      <c r="D112"/>
      <c r="E112"/>
      <c r="F112"/>
      <c r="G112"/>
      <c r="H112"/>
      <c r="I112"/>
      <c r="J112"/>
      <c r="K112"/>
      <c r="L112" s="2">
        <f>IF(COUNT(G112:K112)=0,"",SUM(G112:K112))</f>
      </c>
      <c r="M112"/>
      <c r="N112"/>
      <c r="O112" s="2">
        <f>IF(N112&gt;0,L112/N112,"")</f>
      </c>
      <c r="P112" s="2">
        <f>IF(M112&gt;0,L112/M112*1000,"")</f>
      </c>
      <c r="Q112"/>
      <c r="R112"/>
      <c r="S112"/>
    </row>
    <row r="113">
      <c r="A113"/>
      <c r="B113"/>
      <c r="C113"/>
      <c r="D113"/>
      <c r="E113"/>
      <c r="F113"/>
      <c r="G113"/>
      <c r="H113"/>
      <c r="I113"/>
      <c r="J113"/>
      <c r="K113"/>
      <c r="L113" s="2">
        <f>IF(COUNT(G113:K113)=0,"",SUM(G113:K113))</f>
      </c>
      <c r="M113"/>
      <c r="N113"/>
      <c r="O113" s="2">
        <f>IF(N113&gt;0,L113/N113,"")</f>
      </c>
      <c r="P113" s="2">
        <f>IF(M113&gt;0,L113/M113*1000,"")</f>
      </c>
      <c r="Q113"/>
      <c r="R113"/>
      <c r="S113"/>
    </row>
    <row r="114">
      <c r="A114"/>
      <c r="B114"/>
      <c r="C114"/>
      <c r="D114"/>
      <c r="E114"/>
      <c r="F114"/>
      <c r="G114"/>
      <c r="H114"/>
      <c r="I114"/>
      <c r="J114"/>
      <c r="K114"/>
      <c r="L114" s="2">
        <f>IF(COUNT(G114:K114)=0,"",SUM(G114:K114))</f>
      </c>
      <c r="M114"/>
      <c r="N114"/>
      <c r="O114" s="2">
        <f>IF(N114&gt;0,L114/N114,"")</f>
      </c>
      <c r="P114" s="2">
        <f>IF(M114&gt;0,L114/M114*1000,"")</f>
      </c>
      <c r="Q114"/>
      <c r="R114"/>
      <c r="S114"/>
    </row>
    <row r="115">
      <c r="A115"/>
      <c r="B115"/>
      <c r="C115"/>
      <c r="D115"/>
      <c r="E115"/>
      <c r="F115"/>
      <c r="G115"/>
      <c r="H115"/>
      <c r="I115"/>
      <c r="J115"/>
      <c r="K115"/>
      <c r="L115" s="2">
        <f>IF(COUNT(G115:K115)=0,"",SUM(G115:K115))</f>
      </c>
      <c r="M115"/>
      <c r="N115"/>
      <c r="O115" s="2">
        <f>IF(N115&gt;0,L115/N115,"")</f>
      </c>
      <c r="P115" s="2">
        <f>IF(M115&gt;0,L115/M115*1000,"")</f>
      </c>
      <c r="Q115"/>
      <c r="R115"/>
      <c r="S115"/>
    </row>
    <row r="116">
      <c r="A116"/>
      <c r="B116"/>
      <c r="C116"/>
      <c r="D116"/>
      <c r="E116"/>
      <c r="F116"/>
      <c r="G116"/>
      <c r="H116"/>
      <c r="I116"/>
      <c r="J116"/>
      <c r="K116"/>
      <c r="L116" s="2">
        <f>IF(COUNT(G116:K116)=0,"",SUM(G116:K116))</f>
      </c>
      <c r="M116"/>
      <c r="N116"/>
      <c r="O116" s="2">
        <f>IF(N116&gt;0,L116/N116,"")</f>
      </c>
      <c r="P116" s="2">
        <f>IF(M116&gt;0,L116/M116*1000,"")</f>
      </c>
      <c r="Q116"/>
      <c r="R116"/>
      <c r="S116"/>
    </row>
    <row r="117">
      <c r="A117"/>
      <c r="B117"/>
      <c r="C117"/>
      <c r="D117"/>
      <c r="E117"/>
      <c r="F117"/>
      <c r="G117"/>
      <c r="H117"/>
      <c r="I117"/>
      <c r="J117"/>
      <c r="K117"/>
      <c r="L117" s="2">
        <f>IF(COUNT(G117:K117)=0,"",SUM(G117:K117))</f>
      </c>
      <c r="M117"/>
      <c r="N117"/>
      <c r="O117" s="2">
        <f>IF(N117&gt;0,L117/N117,"")</f>
      </c>
      <c r="P117" s="2">
        <f>IF(M117&gt;0,L117/M117*1000,"")</f>
      </c>
      <c r="Q117"/>
      <c r="R117"/>
      <c r="S117"/>
    </row>
    <row r="118">
      <c r="A118"/>
      <c r="B118"/>
      <c r="C118"/>
      <c r="D118"/>
      <c r="E118"/>
      <c r="F118"/>
      <c r="G118"/>
      <c r="H118"/>
      <c r="I118"/>
      <c r="J118"/>
      <c r="K118"/>
      <c r="L118" s="2">
        <f>IF(COUNT(G118:K118)=0,"",SUM(G118:K118))</f>
      </c>
      <c r="M118"/>
      <c r="N118"/>
      <c r="O118" s="2">
        <f>IF(N118&gt;0,L118/N118,"")</f>
      </c>
      <c r="P118" s="2">
        <f>IF(M118&gt;0,L118/M118*1000,"")</f>
      </c>
      <c r="Q118"/>
      <c r="R118"/>
      <c r="S118"/>
    </row>
    <row r="119">
      <c r="A119"/>
      <c r="B119"/>
      <c r="C119"/>
      <c r="D119"/>
      <c r="E119"/>
      <c r="F119"/>
      <c r="G119"/>
      <c r="H119"/>
      <c r="I119"/>
      <c r="J119"/>
      <c r="K119"/>
      <c r="L119" s="2">
        <f>IF(COUNT(G119:K119)=0,"",SUM(G119:K119))</f>
      </c>
      <c r="M119"/>
      <c r="N119"/>
      <c r="O119" s="2">
        <f>IF(N119&gt;0,L119/N119,"")</f>
      </c>
      <c r="P119" s="2">
        <f>IF(M119&gt;0,L119/M119*1000,"")</f>
      </c>
      <c r="Q119"/>
      <c r="R119"/>
      <c r="S119"/>
    </row>
    <row r="120">
      <c r="A120"/>
      <c r="B120"/>
      <c r="C120"/>
      <c r="D120"/>
      <c r="E120"/>
      <c r="F120"/>
      <c r="G120"/>
      <c r="H120"/>
      <c r="I120"/>
      <c r="J120"/>
      <c r="K120"/>
      <c r="L120" s="2">
        <f>IF(COUNT(G120:K120)=0,"",SUM(G120:K120))</f>
      </c>
      <c r="M120"/>
      <c r="N120"/>
      <c r="O120" s="2">
        <f>IF(N120&gt;0,L120/N120,"")</f>
      </c>
      <c r="P120" s="2">
        <f>IF(M120&gt;0,L120/M120*1000,"")</f>
      </c>
      <c r="Q120"/>
      <c r="R120"/>
      <c r="S120"/>
    </row>
    <row r="121">
      <c r="A121"/>
      <c r="B121"/>
      <c r="C121"/>
      <c r="D121"/>
      <c r="E121"/>
      <c r="F121"/>
      <c r="G121"/>
      <c r="H121"/>
      <c r="I121"/>
      <c r="J121"/>
      <c r="K121"/>
      <c r="L121" s="2">
        <f>IF(COUNT(G121:K121)=0,"",SUM(G121:K121))</f>
      </c>
      <c r="M121"/>
      <c r="N121"/>
      <c r="O121" s="2">
        <f>IF(N121&gt;0,L121/N121,"")</f>
      </c>
      <c r="P121" s="2">
        <f>IF(M121&gt;0,L121/M121*1000,"")</f>
      </c>
      <c r="Q121"/>
      <c r="R121"/>
      <c r="S121"/>
    </row>
    <row r="122">
      <c r="A122"/>
      <c r="B122"/>
      <c r="C122"/>
      <c r="D122"/>
      <c r="E122"/>
      <c r="F122"/>
      <c r="G122"/>
      <c r="H122"/>
      <c r="I122"/>
      <c r="J122"/>
      <c r="K122"/>
      <c r="L122" s="2">
        <f>IF(COUNT(G122:K122)=0,"",SUM(G122:K122))</f>
      </c>
      <c r="M122"/>
      <c r="N122"/>
      <c r="O122" s="2">
        <f>IF(N122&gt;0,L122/N122,"")</f>
      </c>
      <c r="P122" s="2">
        <f>IF(M122&gt;0,L122/M122*1000,"")</f>
      </c>
      <c r="Q122"/>
      <c r="R122"/>
      <c r="S122"/>
    </row>
    <row r="123">
      <c r="A123"/>
      <c r="B123"/>
      <c r="C123"/>
      <c r="D123"/>
      <c r="E123"/>
      <c r="F123"/>
      <c r="G123"/>
      <c r="H123"/>
      <c r="I123"/>
      <c r="J123"/>
      <c r="K123"/>
      <c r="L123" s="2">
        <f>IF(COUNT(G123:K123)=0,"",SUM(G123:K123))</f>
      </c>
      <c r="M123"/>
      <c r="N123"/>
      <c r="O123" s="2">
        <f>IF(N123&gt;0,L123/N123,"")</f>
      </c>
      <c r="P123" s="2">
        <f>IF(M123&gt;0,L123/M123*1000,"")</f>
      </c>
      <c r="Q123"/>
      <c r="R123"/>
      <c r="S123"/>
    </row>
    <row r="124">
      <c r="A124"/>
      <c r="B124"/>
      <c r="C124"/>
      <c r="D124"/>
      <c r="E124"/>
      <c r="F124"/>
      <c r="G124"/>
      <c r="H124"/>
      <c r="I124"/>
      <c r="J124"/>
      <c r="K124"/>
      <c r="L124" s="2">
        <f>IF(COUNT(G124:K124)=0,"",SUM(G124:K124))</f>
      </c>
      <c r="M124"/>
      <c r="N124"/>
      <c r="O124" s="2">
        <f>IF(N124&gt;0,L124/N124,"")</f>
      </c>
      <c r="P124" s="2">
        <f>IF(M124&gt;0,L124/M124*1000,"")</f>
      </c>
      <c r="Q124"/>
      <c r="R124"/>
      <c r="S124"/>
    </row>
    <row r="125">
      <c r="A125"/>
      <c r="B125"/>
      <c r="C125"/>
      <c r="D125"/>
      <c r="E125"/>
      <c r="F125"/>
      <c r="G125"/>
      <c r="H125"/>
      <c r="I125"/>
      <c r="J125"/>
      <c r="K125"/>
      <c r="L125" s="2">
        <f>IF(COUNT(G125:K125)=0,"",SUM(G125:K125))</f>
      </c>
      <c r="M125"/>
      <c r="N125"/>
      <c r="O125" s="2">
        <f>IF(N125&gt;0,L125/N125,"")</f>
      </c>
      <c r="P125" s="2">
        <f>IF(M125&gt;0,L125/M125*1000,"")</f>
      </c>
      <c r="Q125"/>
      <c r="R125"/>
      <c r="S125"/>
    </row>
    <row r="126">
      <c r="A126"/>
      <c r="B126"/>
      <c r="C126"/>
      <c r="D126"/>
      <c r="E126"/>
      <c r="F126"/>
      <c r="G126"/>
      <c r="H126"/>
      <c r="I126"/>
      <c r="J126"/>
      <c r="K126"/>
      <c r="L126" s="2">
        <f>IF(COUNT(G126:K126)=0,"",SUM(G126:K126))</f>
      </c>
      <c r="M126"/>
      <c r="N126"/>
      <c r="O126" s="2">
        <f>IF(N126&gt;0,L126/N126,"")</f>
      </c>
      <c r="P126" s="2">
        <f>IF(M126&gt;0,L126/M126*1000,"")</f>
      </c>
      <c r="Q126"/>
      <c r="R126"/>
      <c r="S126"/>
    </row>
    <row r="127">
      <c r="A127"/>
      <c r="B127"/>
      <c r="C127"/>
      <c r="D127"/>
      <c r="E127"/>
      <c r="F127"/>
      <c r="G127"/>
      <c r="H127"/>
      <c r="I127"/>
      <c r="J127"/>
      <c r="K127"/>
      <c r="L127" s="2">
        <f>IF(COUNT(G127:K127)=0,"",SUM(G127:K127))</f>
      </c>
      <c r="M127"/>
      <c r="N127"/>
      <c r="O127" s="2">
        <f>IF(N127&gt;0,L127/N127,"")</f>
      </c>
      <c r="P127" s="2">
        <f>IF(M127&gt;0,L127/M127*1000,"")</f>
      </c>
      <c r="Q127"/>
      <c r="R127"/>
      <c r="S127"/>
    </row>
    <row r="128">
      <c r="A128"/>
      <c r="B128"/>
      <c r="C128"/>
      <c r="D128"/>
      <c r="E128"/>
      <c r="F128"/>
      <c r="G128"/>
      <c r="H128"/>
      <c r="I128"/>
      <c r="J128"/>
      <c r="K128"/>
      <c r="L128" s="2">
        <f>IF(COUNT(G128:K128)=0,"",SUM(G128:K128))</f>
      </c>
      <c r="M128"/>
      <c r="N128"/>
      <c r="O128" s="2">
        <f>IF(N128&gt;0,L128/N128,"")</f>
      </c>
      <c r="P128" s="2">
        <f>IF(M128&gt;0,L128/M128*1000,"")</f>
      </c>
      <c r="Q128"/>
      <c r="R128"/>
      <c r="S128"/>
    </row>
    <row r="129">
      <c r="A129"/>
      <c r="B129"/>
      <c r="C129"/>
      <c r="D129"/>
      <c r="E129"/>
      <c r="F129"/>
      <c r="G129"/>
      <c r="H129"/>
      <c r="I129"/>
      <c r="J129"/>
      <c r="K129"/>
      <c r="L129" s="2">
        <f>IF(COUNT(G129:K129)=0,"",SUM(G129:K129))</f>
      </c>
      <c r="M129"/>
      <c r="N129"/>
      <c r="O129" s="2">
        <f>IF(N129&gt;0,L129/N129,"")</f>
      </c>
      <c r="P129" s="2">
        <f>IF(M129&gt;0,L129/M129*1000,"")</f>
      </c>
      <c r="Q129"/>
      <c r="R129"/>
      <c r="S129"/>
    </row>
    <row r="130">
      <c r="A130"/>
      <c r="B130"/>
      <c r="C130"/>
      <c r="D130"/>
      <c r="E130"/>
      <c r="F130"/>
      <c r="G130"/>
      <c r="H130"/>
      <c r="I130"/>
      <c r="J130"/>
      <c r="K130"/>
      <c r="L130" s="2">
        <f>IF(COUNT(G130:K130)=0,"",SUM(G130:K130))</f>
      </c>
      <c r="M130"/>
      <c r="N130"/>
      <c r="O130" s="2">
        <f>IF(N130&gt;0,L130/N130,"")</f>
      </c>
      <c r="P130" s="2">
        <f>IF(M130&gt;0,L130/M130*1000,"")</f>
      </c>
      <c r="Q130"/>
      <c r="R130"/>
      <c r="S130"/>
    </row>
    <row r="131">
      <c r="A131"/>
      <c r="B131"/>
      <c r="C131"/>
      <c r="D131"/>
      <c r="E131"/>
      <c r="F131"/>
      <c r="G131"/>
      <c r="H131"/>
      <c r="I131"/>
      <c r="J131"/>
      <c r="K131"/>
      <c r="L131" s="2">
        <f>IF(COUNT(G131:K131)=0,"",SUM(G131:K131))</f>
      </c>
      <c r="M131"/>
      <c r="N131"/>
      <c r="O131" s="2">
        <f>IF(N131&gt;0,L131/N131,"")</f>
      </c>
      <c r="P131" s="2">
        <f>IF(M131&gt;0,L131/M131*1000,"")</f>
      </c>
      <c r="Q131"/>
      <c r="R131"/>
      <c r="S131"/>
    </row>
    <row r="132">
      <c r="A132"/>
      <c r="B132"/>
      <c r="C132"/>
      <c r="D132"/>
      <c r="E132"/>
      <c r="F132"/>
      <c r="G132"/>
      <c r="H132"/>
      <c r="I132"/>
      <c r="J132"/>
      <c r="K132"/>
      <c r="L132" s="2">
        <f>IF(COUNT(G132:K132)=0,"",SUM(G132:K132))</f>
      </c>
      <c r="M132"/>
      <c r="N132"/>
      <c r="O132" s="2">
        <f>IF(N132&gt;0,L132/N132,"")</f>
      </c>
      <c r="P132" s="2">
        <f>IF(M132&gt;0,L132/M132*1000,"")</f>
      </c>
      <c r="Q132"/>
      <c r="R132"/>
      <c r="S132"/>
    </row>
    <row r="133">
      <c r="A133"/>
      <c r="B133"/>
      <c r="C133"/>
      <c r="D133"/>
      <c r="E133"/>
      <c r="F133"/>
      <c r="G133"/>
      <c r="H133"/>
      <c r="I133"/>
      <c r="J133"/>
      <c r="K133"/>
      <c r="L133" s="2">
        <f>IF(COUNT(G133:K133)=0,"",SUM(G133:K133))</f>
      </c>
      <c r="M133"/>
      <c r="N133"/>
      <c r="O133" s="2">
        <f>IF(N133&gt;0,L133/N133,"")</f>
      </c>
      <c r="P133" s="2">
        <f>IF(M133&gt;0,L133/M133*1000,"")</f>
      </c>
      <c r="Q133"/>
      <c r="R133"/>
      <c r="S133"/>
    </row>
    <row r="134">
      <c r="A134"/>
      <c r="B134"/>
      <c r="C134"/>
      <c r="D134"/>
      <c r="E134"/>
      <c r="F134"/>
      <c r="G134"/>
      <c r="H134"/>
      <c r="I134"/>
      <c r="J134"/>
      <c r="K134"/>
      <c r="L134" s="2">
        <f>IF(COUNT(G134:K134)=0,"",SUM(G134:K134))</f>
      </c>
      <c r="M134"/>
      <c r="N134"/>
      <c r="O134" s="2">
        <f>IF(N134&gt;0,L134/N134,"")</f>
      </c>
      <c r="P134" s="2">
        <f>IF(M134&gt;0,L134/M134*1000,"")</f>
      </c>
      <c r="Q134"/>
      <c r="R134"/>
      <c r="S134"/>
    </row>
    <row r="135">
      <c r="A135"/>
      <c r="B135"/>
      <c r="C135"/>
      <c r="D135"/>
      <c r="E135"/>
      <c r="F135"/>
      <c r="G135"/>
      <c r="H135"/>
      <c r="I135"/>
      <c r="J135"/>
      <c r="K135"/>
      <c r="L135" s="2">
        <f>IF(COUNT(G135:K135)=0,"",SUM(G135:K135))</f>
      </c>
      <c r="M135"/>
      <c r="N135"/>
      <c r="O135" s="2">
        <f>IF(N135&gt;0,L135/N135,"")</f>
      </c>
      <c r="P135" s="2">
        <f>IF(M135&gt;0,L135/M135*1000,"")</f>
      </c>
      <c r="Q135"/>
      <c r="R135"/>
      <c r="S135"/>
    </row>
    <row r="136">
      <c r="A136"/>
      <c r="B136"/>
      <c r="C136"/>
      <c r="D136"/>
      <c r="E136"/>
      <c r="F136"/>
      <c r="G136"/>
      <c r="H136"/>
      <c r="I136"/>
      <c r="J136"/>
      <c r="K136"/>
      <c r="L136" s="2">
        <f>IF(COUNT(G136:K136)=0,"",SUM(G136:K136))</f>
      </c>
      <c r="M136"/>
      <c r="N136"/>
      <c r="O136" s="2">
        <f>IF(N136&gt;0,L136/N136,"")</f>
      </c>
      <c r="P136" s="2">
        <f>IF(M136&gt;0,L136/M136*1000,"")</f>
      </c>
      <c r="Q136"/>
      <c r="R136"/>
      <c r="S136"/>
    </row>
    <row r="137">
      <c r="A137"/>
      <c r="B137"/>
      <c r="C137"/>
      <c r="D137"/>
      <c r="E137"/>
      <c r="F137"/>
      <c r="G137"/>
      <c r="H137"/>
      <c r="I137"/>
      <c r="J137"/>
      <c r="K137"/>
      <c r="L137" s="2">
        <f>IF(COUNT(G137:K137)=0,"",SUM(G137:K137))</f>
      </c>
      <c r="M137"/>
      <c r="N137"/>
      <c r="O137" s="2">
        <f>IF(N137&gt;0,L137/N137,"")</f>
      </c>
      <c r="P137" s="2">
        <f>IF(M137&gt;0,L137/M137*1000,"")</f>
      </c>
      <c r="Q137"/>
      <c r="R137"/>
      <c r="S137"/>
    </row>
    <row r="138">
      <c r="A138"/>
      <c r="B138"/>
      <c r="C138"/>
      <c r="D138"/>
      <c r="E138"/>
      <c r="F138"/>
      <c r="G138"/>
      <c r="H138"/>
      <c r="I138"/>
      <c r="J138"/>
      <c r="K138"/>
      <c r="L138" s="2">
        <f>IF(COUNT(G138:K138)=0,"",SUM(G138:K138))</f>
      </c>
      <c r="M138"/>
      <c r="N138"/>
      <c r="O138" s="2">
        <f>IF(N138&gt;0,L138/N138,"")</f>
      </c>
      <c r="P138" s="2">
        <f>IF(M138&gt;0,L138/M138*1000,"")</f>
      </c>
      <c r="Q138"/>
      <c r="R138"/>
      <c r="S138"/>
    </row>
    <row r="139">
      <c r="A139"/>
      <c r="B139"/>
      <c r="C139"/>
      <c r="D139"/>
      <c r="E139"/>
      <c r="F139"/>
      <c r="G139"/>
      <c r="H139"/>
      <c r="I139"/>
      <c r="J139"/>
      <c r="K139"/>
      <c r="L139" s="2">
        <f>IF(COUNT(G139:K139)=0,"",SUM(G139:K139))</f>
      </c>
      <c r="M139"/>
      <c r="N139"/>
      <c r="O139" s="2">
        <f>IF(N139&gt;0,L139/N139,"")</f>
      </c>
      <c r="P139" s="2">
        <f>IF(M139&gt;0,L139/M139*1000,"")</f>
      </c>
      <c r="Q139"/>
      <c r="R139"/>
      <c r="S139"/>
    </row>
    <row r="140">
      <c r="A140"/>
      <c r="B140"/>
      <c r="C140"/>
      <c r="D140"/>
      <c r="E140"/>
      <c r="F140"/>
      <c r="G140"/>
      <c r="H140"/>
      <c r="I140"/>
      <c r="J140"/>
      <c r="K140"/>
      <c r="L140" s="2">
        <f>IF(COUNT(G140:K140)=0,"",SUM(G140:K140))</f>
      </c>
      <c r="M140"/>
      <c r="N140"/>
      <c r="O140" s="2">
        <f>IF(N140&gt;0,L140/N140,"")</f>
      </c>
      <c r="P140" s="2">
        <f>IF(M140&gt;0,L140/M140*1000,"")</f>
      </c>
      <c r="Q140"/>
      <c r="R140"/>
      <c r="S140"/>
    </row>
    <row r="141">
      <c r="A141"/>
      <c r="B141"/>
      <c r="C141"/>
      <c r="D141"/>
      <c r="E141"/>
      <c r="F141"/>
      <c r="G141"/>
      <c r="H141"/>
      <c r="I141"/>
      <c r="J141"/>
      <c r="K141"/>
      <c r="L141" s="2">
        <f>IF(COUNT(G141:K141)=0,"",SUM(G141:K141))</f>
      </c>
      <c r="M141"/>
      <c r="N141"/>
      <c r="O141" s="2">
        <f>IF(N141&gt;0,L141/N141,"")</f>
      </c>
      <c r="P141" s="2">
        <f>IF(M141&gt;0,L141/M141*1000,"")</f>
      </c>
      <c r="Q141"/>
      <c r="R141"/>
      <c r="S141"/>
    </row>
    <row r="142">
      <c r="A142"/>
      <c r="B142"/>
      <c r="C142"/>
      <c r="D142"/>
      <c r="E142"/>
      <c r="F142"/>
      <c r="G142"/>
      <c r="H142"/>
      <c r="I142"/>
      <c r="J142"/>
      <c r="K142"/>
      <c r="L142" s="2">
        <f>IF(COUNT(G142:K142)=0,"",SUM(G142:K142))</f>
      </c>
      <c r="M142"/>
      <c r="N142"/>
      <c r="O142" s="2">
        <f>IF(N142&gt;0,L142/N142,"")</f>
      </c>
      <c r="P142" s="2">
        <f>IF(M142&gt;0,L142/M142*1000,"")</f>
      </c>
      <c r="Q142"/>
      <c r="R142"/>
      <c r="S142"/>
    </row>
    <row r="143">
      <c r="A143"/>
      <c r="B143"/>
      <c r="C143"/>
      <c r="D143"/>
      <c r="E143"/>
      <c r="F143"/>
      <c r="G143"/>
      <c r="H143"/>
      <c r="I143"/>
      <c r="J143"/>
      <c r="K143"/>
      <c r="L143" s="2">
        <f>IF(COUNT(G143:K143)=0,"",SUM(G143:K143))</f>
      </c>
      <c r="M143"/>
      <c r="N143"/>
      <c r="O143" s="2">
        <f>IF(N143&gt;0,L143/N143,"")</f>
      </c>
      <c r="P143" s="2">
        <f>IF(M143&gt;0,L143/M143*1000,"")</f>
      </c>
      <c r="Q143"/>
      <c r="R143"/>
      <c r="S143"/>
    </row>
    <row r="144">
      <c r="A144"/>
      <c r="B144"/>
      <c r="C144"/>
      <c r="D144"/>
      <c r="E144"/>
      <c r="F144"/>
      <c r="G144"/>
      <c r="H144"/>
      <c r="I144"/>
      <c r="J144"/>
      <c r="K144"/>
      <c r="L144" s="2">
        <f>IF(COUNT(G144:K144)=0,"",SUM(G144:K144))</f>
      </c>
      <c r="M144"/>
      <c r="N144"/>
      <c r="O144" s="2">
        <f>IF(N144&gt;0,L144/N144,"")</f>
      </c>
      <c r="P144" s="2">
        <f>IF(M144&gt;0,L144/M144*1000,"")</f>
      </c>
      <c r="Q144"/>
      <c r="R144"/>
      <c r="S144"/>
    </row>
    <row r="145">
      <c r="A145"/>
      <c r="B145"/>
      <c r="C145"/>
      <c r="D145"/>
      <c r="E145"/>
      <c r="F145"/>
      <c r="G145"/>
      <c r="H145"/>
      <c r="I145"/>
      <c r="J145"/>
      <c r="K145"/>
      <c r="L145" s="2">
        <f>IF(COUNT(G145:K145)=0,"",SUM(G145:K145))</f>
      </c>
      <c r="M145"/>
      <c r="N145"/>
      <c r="O145" s="2">
        <f>IF(N145&gt;0,L145/N145,"")</f>
      </c>
      <c r="P145" s="2">
        <f>IF(M145&gt;0,L145/M145*1000,"")</f>
      </c>
      <c r="Q145"/>
      <c r="R145"/>
      <c r="S145"/>
    </row>
    <row r="146">
      <c r="A146"/>
      <c r="B146"/>
      <c r="C146"/>
      <c r="D146"/>
      <c r="E146"/>
      <c r="F146"/>
      <c r="G146"/>
      <c r="H146"/>
      <c r="I146"/>
      <c r="J146"/>
      <c r="K146"/>
      <c r="L146" s="2">
        <f>IF(COUNT(G146:K146)=0,"",SUM(G146:K146))</f>
      </c>
      <c r="M146"/>
      <c r="N146"/>
      <c r="O146" s="2">
        <f>IF(N146&gt;0,L146/N146,"")</f>
      </c>
      <c r="P146" s="2">
        <f>IF(M146&gt;0,L146/M146*1000,"")</f>
      </c>
      <c r="Q146"/>
      <c r="R146"/>
      <c r="S146"/>
    </row>
    <row r="147">
      <c r="A147"/>
      <c r="B147"/>
      <c r="C147"/>
      <c r="D147"/>
      <c r="E147"/>
      <c r="F147"/>
      <c r="G147"/>
      <c r="H147"/>
      <c r="I147"/>
      <c r="J147"/>
      <c r="K147"/>
      <c r="L147" s="2">
        <f>IF(COUNT(G147:K147)=0,"",SUM(G147:K147))</f>
      </c>
      <c r="M147"/>
      <c r="N147"/>
      <c r="O147" s="2">
        <f>IF(N147&gt;0,L147/N147,"")</f>
      </c>
      <c r="P147" s="2">
        <f>IF(M147&gt;0,L147/M147*1000,"")</f>
      </c>
      <c r="Q147"/>
      <c r="R147"/>
      <c r="S147"/>
    </row>
    <row r="148">
      <c r="A148"/>
      <c r="B148"/>
      <c r="C148"/>
      <c r="D148"/>
      <c r="E148"/>
      <c r="F148"/>
      <c r="G148"/>
      <c r="H148"/>
      <c r="I148"/>
      <c r="J148"/>
      <c r="K148"/>
      <c r="L148" s="2">
        <f>IF(COUNT(G148:K148)=0,"",SUM(G148:K148))</f>
      </c>
      <c r="M148"/>
      <c r="N148"/>
      <c r="O148" s="2">
        <f>IF(N148&gt;0,L148/N148,"")</f>
      </c>
      <c r="P148" s="2">
        <f>IF(M148&gt;0,L148/M148*1000,"")</f>
      </c>
      <c r="Q148"/>
      <c r="R148"/>
      <c r="S148"/>
    </row>
    <row r="149">
      <c r="A149"/>
      <c r="B149"/>
      <c r="C149"/>
      <c r="D149"/>
      <c r="E149"/>
      <c r="F149"/>
      <c r="G149"/>
      <c r="H149"/>
      <c r="I149"/>
      <c r="J149"/>
      <c r="K149"/>
      <c r="L149" s="2">
        <f>IF(COUNT(G149:K149)=0,"",SUM(G149:K149))</f>
      </c>
      <c r="M149"/>
      <c r="N149"/>
      <c r="O149" s="2">
        <f>IF(N149&gt;0,L149/N149,"")</f>
      </c>
      <c r="P149" s="2">
        <f>IF(M149&gt;0,L149/M149*1000,"")</f>
      </c>
      <c r="Q149"/>
      <c r="R149"/>
      <c r="S149"/>
    </row>
    <row r="150">
      <c r="A150"/>
      <c r="B150"/>
      <c r="C150"/>
      <c r="D150"/>
      <c r="E150"/>
      <c r="F150"/>
      <c r="G150"/>
      <c r="H150"/>
      <c r="I150"/>
      <c r="J150"/>
      <c r="K150"/>
      <c r="L150" s="2">
        <f>IF(COUNT(G150:K150)=0,"",SUM(G150:K150))</f>
      </c>
      <c r="M150"/>
      <c r="N150"/>
      <c r="O150" s="2">
        <f>IF(N150&gt;0,L150/N150,"")</f>
      </c>
      <c r="P150" s="2">
        <f>IF(M150&gt;0,L150/M150*1000,"")</f>
      </c>
      <c r="Q150"/>
      <c r="R150"/>
      <c r="S150"/>
    </row>
    <row r="151">
      <c r="A151"/>
      <c r="B151"/>
      <c r="C151"/>
      <c r="D151"/>
      <c r="E151"/>
      <c r="F151"/>
      <c r="G151"/>
      <c r="H151"/>
      <c r="I151"/>
      <c r="J151"/>
      <c r="K151"/>
      <c r="L151" s="2">
        <f>IF(COUNT(G151:K151)=0,"",SUM(G151:K151))</f>
      </c>
      <c r="M151"/>
      <c r="N151"/>
      <c r="O151" s="2">
        <f>IF(N151&gt;0,L151/N151,"")</f>
      </c>
      <c r="P151" s="2">
        <f>IF(M151&gt;0,L151/M151*1000,"")</f>
      </c>
      <c r="Q151"/>
      <c r="R151"/>
      <c r="S151"/>
    </row>
    <row r="152">
      <c r="A152"/>
      <c r="B152"/>
      <c r="C152"/>
      <c r="D152"/>
      <c r="E152"/>
      <c r="F152"/>
      <c r="G152"/>
      <c r="H152"/>
      <c r="I152"/>
      <c r="J152"/>
      <c r="K152"/>
      <c r="L152" s="2">
        <f>IF(COUNT(G152:K152)=0,"",SUM(G152:K152))</f>
      </c>
      <c r="M152"/>
      <c r="N152"/>
      <c r="O152" s="2">
        <f>IF(N152&gt;0,L152/N152,"")</f>
      </c>
      <c r="P152" s="2">
        <f>IF(M152&gt;0,L152/M152*1000,"")</f>
      </c>
      <c r="Q152"/>
      <c r="R152"/>
      <c r="S152"/>
    </row>
    <row r="153">
      <c r="A153"/>
      <c r="B153"/>
      <c r="C153"/>
      <c r="D153"/>
      <c r="E153"/>
      <c r="F153"/>
      <c r="G153"/>
      <c r="H153"/>
      <c r="I153"/>
      <c r="J153"/>
      <c r="K153"/>
      <c r="L153" s="2">
        <f>IF(COUNT(G153:K153)=0,"",SUM(G153:K153))</f>
      </c>
      <c r="M153"/>
      <c r="N153"/>
      <c r="O153" s="2">
        <f>IF(N153&gt;0,L153/N153,"")</f>
      </c>
      <c r="P153" s="2">
        <f>IF(M153&gt;0,L153/M153*1000,"")</f>
      </c>
      <c r="Q153"/>
      <c r="R153"/>
      <c r="S153"/>
    </row>
    <row r="154">
      <c r="A154"/>
      <c r="B154"/>
      <c r="C154"/>
      <c r="D154"/>
      <c r="E154"/>
      <c r="F154"/>
      <c r="G154"/>
      <c r="H154"/>
      <c r="I154"/>
      <c r="J154"/>
      <c r="K154"/>
      <c r="L154" s="2">
        <f>IF(COUNT(G154:K154)=0,"",SUM(G154:K154))</f>
      </c>
      <c r="M154"/>
      <c r="N154"/>
      <c r="O154" s="2">
        <f>IF(N154&gt;0,L154/N154,"")</f>
      </c>
      <c r="P154" s="2">
        <f>IF(M154&gt;0,L154/M154*1000,"")</f>
      </c>
      <c r="Q154"/>
      <c r="R154"/>
      <c r="S154"/>
    </row>
    <row r="155">
      <c r="A155"/>
      <c r="B155"/>
      <c r="C155"/>
      <c r="D155"/>
      <c r="E155"/>
      <c r="F155"/>
      <c r="G155"/>
      <c r="H155"/>
      <c r="I155"/>
      <c r="J155"/>
      <c r="K155"/>
      <c r="L155" s="2">
        <f>IF(COUNT(G155:K155)=0,"",SUM(G155:K155))</f>
      </c>
      <c r="M155"/>
      <c r="N155"/>
      <c r="O155" s="2">
        <f>IF(N155&gt;0,L155/N155,"")</f>
      </c>
      <c r="P155" s="2">
        <f>IF(M155&gt;0,L155/M155*1000,"")</f>
      </c>
      <c r="Q155"/>
      <c r="R155"/>
      <c r="S155"/>
    </row>
    <row r="156">
      <c r="A156"/>
      <c r="B156"/>
      <c r="C156"/>
      <c r="D156"/>
      <c r="E156"/>
      <c r="F156"/>
      <c r="G156"/>
      <c r="H156"/>
      <c r="I156"/>
      <c r="J156"/>
      <c r="K156"/>
      <c r="L156" s="2">
        <f>IF(COUNT(G156:K156)=0,"",SUM(G156:K156))</f>
      </c>
      <c r="M156"/>
      <c r="N156"/>
      <c r="O156" s="2">
        <f>IF(N156&gt;0,L156/N156,"")</f>
      </c>
      <c r="P156" s="2">
        <f>IF(M156&gt;0,L156/M156*1000,"")</f>
      </c>
      <c r="Q156"/>
      <c r="R156"/>
      <c r="S156"/>
    </row>
    <row r="157">
      <c r="A157"/>
      <c r="B157"/>
      <c r="C157"/>
      <c r="D157"/>
      <c r="E157"/>
      <c r="F157"/>
      <c r="G157"/>
      <c r="H157"/>
      <c r="I157"/>
      <c r="J157"/>
      <c r="K157"/>
      <c r="L157" s="2">
        <f>IF(COUNT(G157:K157)=0,"",SUM(G157:K157))</f>
      </c>
      <c r="M157"/>
      <c r="N157"/>
      <c r="O157" s="2">
        <f>IF(N157&gt;0,L157/N157,"")</f>
      </c>
      <c r="P157" s="2">
        <f>IF(M157&gt;0,L157/M157*1000,"")</f>
      </c>
      <c r="Q157"/>
      <c r="R157"/>
      <c r="S157"/>
    </row>
    <row r="158">
      <c r="A158"/>
      <c r="B158"/>
      <c r="C158"/>
      <c r="D158"/>
      <c r="E158"/>
      <c r="F158"/>
      <c r="G158"/>
      <c r="H158"/>
      <c r="I158"/>
      <c r="J158"/>
      <c r="K158"/>
      <c r="L158" s="2">
        <f>IF(COUNT(G158:K158)=0,"",SUM(G158:K158))</f>
      </c>
      <c r="M158"/>
      <c r="N158"/>
      <c r="O158" s="2">
        <f>IF(N158&gt;0,L158/N158,"")</f>
      </c>
      <c r="P158" s="2">
        <f>IF(M158&gt;0,L158/M158*1000,"")</f>
      </c>
      <c r="Q158"/>
      <c r="R158"/>
      <c r="S158"/>
    </row>
    <row r="159">
      <c r="A159"/>
      <c r="B159"/>
      <c r="C159"/>
      <c r="D159"/>
      <c r="E159"/>
      <c r="F159"/>
      <c r="G159"/>
      <c r="H159"/>
      <c r="I159"/>
      <c r="J159"/>
      <c r="K159"/>
      <c r="L159" s="2">
        <f>IF(COUNT(G159:K159)=0,"",SUM(G159:K159))</f>
      </c>
      <c r="M159"/>
      <c r="N159"/>
      <c r="O159" s="2">
        <f>IF(N159&gt;0,L159/N159,"")</f>
      </c>
      <c r="P159" s="2">
        <f>IF(M159&gt;0,L159/M159*1000,"")</f>
      </c>
      <c r="Q159"/>
      <c r="R159"/>
      <c r="S159"/>
    </row>
    <row r="160">
      <c r="A160"/>
      <c r="B160"/>
      <c r="C160"/>
      <c r="D160"/>
      <c r="E160"/>
      <c r="F160"/>
      <c r="G160"/>
      <c r="H160"/>
      <c r="I160"/>
      <c r="J160"/>
      <c r="K160"/>
      <c r="L160" s="2">
        <f>IF(COUNT(G160:K160)=0,"",SUM(G160:K160))</f>
      </c>
      <c r="M160"/>
      <c r="N160"/>
      <c r="O160" s="2">
        <f>IF(N160&gt;0,L160/N160,"")</f>
      </c>
      <c r="P160" s="2">
        <f>IF(M160&gt;0,L160/M160*1000,"")</f>
      </c>
      <c r="Q160"/>
      <c r="R160"/>
      <c r="S160"/>
    </row>
    <row r="161">
      <c r="A161"/>
      <c r="B161"/>
      <c r="C161"/>
      <c r="D161"/>
      <c r="E161"/>
      <c r="F161"/>
      <c r="G161"/>
      <c r="H161"/>
      <c r="I161"/>
      <c r="J161"/>
      <c r="K161"/>
      <c r="L161" s="2">
        <f>IF(COUNT(G161:K161)=0,"",SUM(G161:K161))</f>
      </c>
      <c r="M161"/>
      <c r="N161"/>
      <c r="O161" s="2">
        <f>IF(N161&gt;0,L161/N161,"")</f>
      </c>
      <c r="P161" s="2">
        <f>IF(M161&gt;0,L161/M161*1000,"")</f>
      </c>
      <c r="Q161"/>
      <c r="R161"/>
      <c r="S161"/>
    </row>
    <row r="162">
      <c r="A162"/>
      <c r="B162"/>
      <c r="C162"/>
      <c r="D162"/>
      <c r="E162"/>
      <c r="F162"/>
      <c r="G162"/>
      <c r="H162"/>
      <c r="I162"/>
      <c r="J162"/>
      <c r="K162"/>
      <c r="L162" s="2">
        <f>IF(COUNT(G162:K162)=0,"",SUM(G162:K162))</f>
      </c>
      <c r="M162"/>
      <c r="N162"/>
      <c r="O162" s="2">
        <f>IF(N162&gt;0,L162/N162,"")</f>
      </c>
      <c r="P162" s="2">
        <f>IF(M162&gt;0,L162/M162*1000,"")</f>
      </c>
      <c r="Q162"/>
      <c r="R162"/>
      <c r="S162"/>
    </row>
    <row r="163">
      <c r="A163"/>
      <c r="B163"/>
      <c r="C163"/>
      <c r="D163"/>
      <c r="E163"/>
      <c r="F163"/>
      <c r="G163"/>
      <c r="H163"/>
      <c r="I163"/>
      <c r="J163"/>
      <c r="K163"/>
      <c r="L163" s="2">
        <f>IF(COUNT(G163:K163)=0,"",SUM(G163:K163))</f>
      </c>
      <c r="M163"/>
      <c r="N163"/>
      <c r="O163" s="2">
        <f>IF(N163&gt;0,L163/N163,"")</f>
      </c>
      <c r="P163" s="2">
        <f>IF(M163&gt;0,L163/M163*1000,"")</f>
      </c>
      <c r="Q163"/>
      <c r="R163"/>
      <c r="S163"/>
    </row>
    <row r="164">
      <c r="A164"/>
      <c r="B164"/>
      <c r="C164"/>
      <c r="D164"/>
      <c r="E164"/>
      <c r="F164"/>
      <c r="G164"/>
      <c r="H164"/>
      <c r="I164"/>
      <c r="J164"/>
      <c r="K164"/>
      <c r="L164" s="2">
        <f>IF(COUNT(G164:K164)=0,"",SUM(G164:K164))</f>
      </c>
      <c r="M164"/>
      <c r="N164"/>
      <c r="O164" s="2">
        <f>IF(N164&gt;0,L164/N164,"")</f>
      </c>
      <c r="P164" s="2">
        <f>IF(M164&gt;0,L164/M164*1000,"")</f>
      </c>
      <c r="Q164"/>
      <c r="R164"/>
      <c r="S164"/>
    </row>
    <row r="165">
      <c r="A165"/>
      <c r="B165"/>
      <c r="C165"/>
      <c r="D165"/>
      <c r="E165"/>
      <c r="F165"/>
      <c r="G165"/>
      <c r="H165"/>
      <c r="I165"/>
      <c r="J165"/>
      <c r="K165"/>
      <c r="L165" s="2">
        <f>IF(COUNT(G165:K165)=0,"",SUM(G165:K165))</f>
      </c>
      <c r="M165"/>
      <c r="N165"/>
      <c r="O165" s="2">
        <f>IF(N165&gt;0,L165/N165,"")</f>
      </c>
      <c r="P165" s="2">
        <f>IF(M165&gt;0,L165/M165*1000,"")</f>
      </c>
      <c r="Q165"/>
      <c r="R165"/>
      <c r="S165"/>
    </row>
    <row r="166">
      <c r="A166"/>
      <c r="B166"/>
      <c r="C166"/>
      <c r="D166"/>
      <c r="E166"/>
      <c r="F166"/>
      <c r="G166"/>
      <c r="H166"/>
      <c r="I166"/>
      <c r="J166"/>
      <c r="K166"/>
      <c r="L166" s="2">
        <f>IF(COUNT(G166:K166)=0,"",SUM(G166:K166))</f>
      </c>
      <c r="M166"/>
      <c r="N166"/>
      <c r="O166" s="2">
        <f>IF(N166&gt;0,L166/N166,"")</f>
      </c>
      <c r="P166" s="2">
        <f>IF(M166&gt;0,L166/M166*1000,"")</f>
      </c>
      <c r="Q166"/>
      <c r="R166"/>
      <c r="S166"/>
    </row>
    <row r="167">
      <c r="A167"/>
      <c r="B167"/>
      <c r="C167"/>
      <c r="D167"/>
      <c r="E167"/>
      <c r="F167"/>
      <c r="G167"/>
      <c r="H167"/>
      <c r="I167"/>
      <c r="J167"/>
      <c r="K167"/>
      <c r="L167" s="2">
        <f>IF(COUNT(G167:K167)=0,"",SUM(G167:K167))</f>
      </c>
      <c r="M167"/>
      <c r="N167"/>
      <c r="O167" s="2">
        <f>IF(N167&gt;0,L167/N167,"")</f>
      </c>
      <c r="P167" s="2">
        <f>IF(M167&gt;0,L167/M167*1000,"")</f>
      </c>
      <c r="Q167"/>
      <c r="R167"/>
      <c r="S167"/>
    </row>
    <row r="168">
      <c r="A168"/>
      <c r="B168"/>
      <c r="C168"/>
      <c r="D168"/>
      <c r="E168"/>
      <c r="F168"/>
      <c r="G168"/>
      <c r="H168"/>
      <c r="I168"/>
      <c r="J168"/>
      <c r="K168"/>
      <c r="L168" s="2">
        <f>IF(COUNT(G168:K168)=0,"",SUM(G168:K168))</f>
      </c>
      <c r="M168"/>
      <c r="N168"/>
      <c r="O168" s="2">
        <f>IF(N168&gt;0,L168/N168,"")</f>
      </c>
      <c r="P168" s="2">
        <f>IF(M168&gt;0,L168/M168*1000,"")</f>
      </c>
      <c r="Q168"/>
      <c r="R168"/>
      <c r="S168"/>
    </row>
    <row r="169">
      <c r="A169"/>
      <c r="B169"/>
      <c r="C169"/>
      <c r="D169"/>
      <c r="E169"/>
      <c r="F169"/>
      <c r="G169"/>
      <c r="H169"/>
      <c r="I169"/>
      <c r="J169"/>
      <c r="K169"/>
      <c r="L169" s="2">
        <f>IF(COUNT(G169:K169)=0,"",SUM(G169:K169))</f>
      </c>
      <c r="M169"/>
      <c r="N169"/>
      <c r="O169" s="2">
        <f>IF(N169&gt;0,L169/N169,"")</f>
      </c>
      <c r="P169" s="2">
        <f>IF(M169&gt;0,L169/M169*1000,"")</f>
      </c>
      <c r="Q169"/>
      <c r="R169"/>
      <c r="S169"/>
    </row>
    <row r="170">
      <c r="A170"/>
      <c r="B170"/>
      <c r="C170"/>
      <c r="D170"/>
      <c r="E170"/>
      <c r="F170"/>
      <c r="G170"/>
      <c r="H170"/>
      <c r="I170"/>
      <c r="J170"/>
      <c r="K170"/>
      <c r="L170" s="2">
        <f>IF(COUNT(G170:K170)=0,"",SUM(G170:K170))</f>
      </c>
      <c r="M170"/>
      <c r="N170"/>
      <c r="O170" s="2">
        <f>IF(N170&gt;0,L170/N170,"")</f>
      </c>
      <c r="P170" s="2">
        <f>IF(M170&gt;0,L170/M170*1000,"")</f>
      </c>
      <c r="Q170"/>
      <c r="R170"/>
      <c r="S170"/>
    </row>
    <row r="171">
      <c r="A171"/>
      <c r="B171"/>
      <c r="C171"/>
      <c r="D171"/>
      <c r="E171"/>
      <c r="F171"/>
      <c r="G171"/>
      <c r="H171"/>
      <c r="I171"/>
      <c r="J171"/>
      <c r="K171"/>
      <c r="L171" s="2">
        <f>IF(COUNT(G171:K171)=0,"",SUM(G171:K171))</f>
      </c>
      <c r="M171"/>
      <c r="N171"/>
      <c r="O171" s="2">
        <f>IF(N171&gt;0,L171/N171,"")</f>
      </c>
      <c r="P171" s="2">
        <f>IF(M171&gt;0,L171/M171*1000,"")</f>
      </c>
      <c r="Q171"/>
      <c r="R171"/>
      <c r="S171"/>
    </row>
    <row r="172">
      <c r="A172"/>
      <c r="B172"/>
      <c r="C172"/>
      <c r="D172"/>
      <c r="E172"/>
      <c r="F172"/>
      <c r="G172"/>
      <c r="H172"/>
      <c r="I172"/>
      <c r="J172"/>
      <c r="K172"/>
      <c r="L172" s="2">
        <f>IF(COUNT(G172:K172)=0,"",SUM(G172:K172))</f>
      </c>
      <c r="M172"/>
      <c r="N172"/>
      <c r="O172" s="2">
        <f>IF(N172&gt;0,L172/N172,"")</f>
      </c>
      <c r="P172" s="2">
        <f>IF(M172&gt;0,L172/M172*1000,"")</f>
      </c>
      <c r="Q172"/>
      <c r="R172"/>
      <c r="S172"/>
    </row>
    <row r="173">
      <c r="A173"/>
      <c r="B173"/>
      <c r="C173"/>
      <c r="D173"/>
      <c r="E173"/>
      <c r="F173"/>
      <c r="G173"/>
      <c r="H173"/>
      <c r="I173"/>
      <c r="J173"/>
      <c r="K173"/>
      <c r="L173" s="2">
        <f>IF(COUNT(G173:K173)=0,"",SUM(G173:K173))</f>
      </c>
      <c r="M173"/>
      <c r="N173"/>
      <c r="O173" s="2">
        <f>IF(N173&gt;0,L173/N173,"")</f>
      </c>
      <c r="P173" s="2">
        <f>IF(M173&gt;0,L173/M173*1000,"")</f>
      </c>
      <c r="Q173"/>
      <c r="R173"/>
      <c r="S173"/>
    </row>
    <row r="174">
      <c r="A174"/>
      <c r="B174"/>
      <c r="C174"/>
      <c r="D174"/>
      <c r="E174"/>
      <c r="F174"/>
      <c r="G174"/>
      <c r="H174"/>
      <c r="I174"/>
      <c r="J174"/>
      <c r="K174"/>
      <c r="L174" s="2">
        <f>IF(COUNT(G174:K174)=0,"",SUM(G174:K174))</f>
      </c>
      <c r="M174"/>
      <c r="N174"/>
      <c r="O174" s="2">
        <f>IF(N174&gt;0,L174/N174,"")</f>
      </c>
      <c r="P174" s="2">
        <f>IF(M174&gt;0,L174/M174*1000,"")</f>
      </c>
      <c r="Q174"/>
      <c r="R174"/>
      <c r="S174"/>
    </row>
    <row r="175">
      <c r="A175"/>
      <c r="B175"/>
      <c r="C175"/>
      <c r="D175"/>
      <c r="E175"/>
      <c r="F175"/>
      <c r="G175"/>
      <c r="H175"/>
      <c r="I175"/>
      <c r="J175"/>
      <c r="K175"/>
      <c r="L175" s="2">
        <f>IF(COUNT(G175:K175)=0,"",SUM(G175:K175))</f>
      </c>
      <c r="M175"/>
      <c r="N175"/>
      <c r="O175" s="2">
        <f>IF(N175&gt;0,L175/N175,"")</f>
      </c>
      <c r="P175" s="2">
        <f>IF(M175&gt;0,L175/M175*1000,"")</f>
      </c>
      <c r="Q175"/>
      <c r="R175"/>
      <c r="S175"/>
    </row>
    <row r="176">
      <c r="A176"/>
      <c r="B176"/>
      <c r="C176"/>
      <c r="D176"/>
      <c r="E176"/>
      <c r="F176"/>
      <c r="G176"/>
      <c r="H176"/>
      <c r="I176"/>
      <c r="J176"/>
      <c r="K176"/>
      <c r="L176" s="2">
        <f>IF(COUNT(G176:K176)=0,"",SUM(G176:K176))</f>
      </c>
      <c r="M176"/>
      <c r="N176"/>
      <c r="O176" s="2">
        <f>IF(N176&gt;0,L176/N176,"")</f>
      </c>
      <c r="P176" s="2">
        <f>IF(M176&gt;0,L176/M176*1000,"")</f>
      </c>
      <c r="Q176"/>
      <c r="R176"/>
      <c r="S176"/>
    </row>
    <row r="177">
      <c r="A177"/>
      <c r="B177"/>
      <c r="C177"/>
      <c r="D177"/>
      <c r="E177"/>
      <c r="F177"/>
      <c r="G177"/>
      <c r="H177"/>
      <c r="I177"/>
      <c r="J177"/>
      <c r="K177"/>
      <c r="L177" s="2">
        <f>IF(COUNT(G177:K177)=0,"",SUM(G177:K177))</f>
      </c>
      <c r="M177"/>
      <c r="N177"/>
      <c r="O177" s="2">
        <f>IF(N177&gt;0,L177/N177,"")</f>
      </c>
      <c r="P177" s="2">
        <f>IF(M177&gt;0,L177/M177*1000,"")</f>
      </c>
      <c r="Q177"/>
      <c r="R177"/>
      <c r="S177"/>
    </row>
    <row r="178">
      <c r="A178"/>
      <c r="B178"/>
      <c r="C178"/>
      <c r="D178"/>
      <c r="E178"/>
      <c r="F178"/>
      <c r="G178"/>
      <c r="H178"/>
      <c r="I178"/>
      <c r="J178"/>
      <c r="K178"/>
      <c r="L178" s="2">
        <f>IF(COUNT(G178:K178)=0,"",SUM(G178:K178))</f>
      </c>
      <c r="M178"/>
      <c r="N178"/>
      <c r="O178" s="2">
        <f>IF(N178&gt;0,L178/N178,"")</f>
      </c>
      <c r="P178" s="2">
        <f>IF(M178&gt;0,L178/M178*1000,"")</f>
      </c>
      <c r="Q178"/>
      <c r="R178"/>
      <c r="S178"/>
    </row>
    <row r="179">
      <c r="A179"/>
      <c r="B179"/>
      <c r="C179"/>
      <c r="D179"/>
      <c r="E179"/>
      <c r="F179"/>
      <c r="G179"/>
      <c r="H179"/>
      <c r="I179"/>
      <c r="J179"/>
      <c r="K179"/>
      <c r="L179" s="2">
        <f>IF(COUNT(G179:K179)=0,"",SUM(G179:K179))</f>
      </c>
      <c r="M179"/>
      <c r="N179"/>
      <c r="O179" s="2">
        <f>IF(N179&gt;0,L179/N179,"")</f>
      </c>
      <c r="P179" s="2">
        <f>IF(M179&gt;0,L179/M179*1000,"")</f>
      </c>
      <c r="Q179"/>
      <c r="R179"/>
      <c r="S179"/>
    </row>
    <row r="180">
      <c r="A180"/>
      <c r="B180"/>
      <c r="C180"/>
      <c r="D180"/>
      <c r="E180"/>
      <c r="F180"/>
      <c r="G180"/>
      <c r="H180"/>
      <c r="I180"/>
      <c r="J180"/>
      <c r="K180"/>
      <c r="L180" s="2">
        <f>IF(COUNT(G180:K180)=0,"",SUM(G180:K180))</f>
      </c>
      <c r="M180"/>
      <c r="N180"/>
      <c r="O180" s="2">
        <f>IF(N180&gt;0,L180/N180,"")</f>
      </c>
      <c r="P180" s="2">
        <f>IF(M180&gt;0,L180/M180*1000,"")</f>
      </c>
      <c r="Q180"/>
      <c r="R180"/>
      <c r="S180"/>
    </row>
    <row r="181">
      <c r="A181"/>
      <c r="B181"/>
      <c r="C181"/>
      <c r="D181"/>
      <c r="E181"/>
      <c r="F181"/>
      <c r="G181"/>
      <c r="H181"/>
      <c r="I181"/>
      <c r="J181"/>
      <c r="K181"/>
      <c r="L181" s="2">
        <f>IF(COUNT(G181:K181)=0,"",SUM(G181:K181))</f>
      </c>
      <c r="M181"/>
      <c r="N181"/>
      <c r="O181" s="2">
        <f>IF(N181&gt;0,L181/N181,"")</f>
      </c>
      <c r="P181" s="2">
        <f>IF(M181&gt;0,L181/M181*1000,"")</f>
      </c>
      <c r="Q181"/>
      <c r="R181"/>
      <c r="S181"/>
    </row>
    <row r="182">
      <c r="A182"/>
      <c r="B182"/>
      <c r="C182"/>
      <c r="D182"/>
      <c r="E182"/>
      <c r="F182"/>
      <c r="G182"/>
      <c r="H182"/>
      <c r="I182"/>
      <c r="J182"/>
      <c r="K182"/>
      <c r="L182" s="2">
        <f>IF(COUNT(G182:K182)=0,"",SUM(G182:K182))</f>
      </c>
      <c r="M182"/>
      <c r="N182"/>
      <c r="O182" s="2">
        <f>IF(N182&gt;0,L182/N182,"")</f>
      </c>
      <c r="P182" s="2">
        <f>IF(M182&gt;0,L182/M182*1000,"")</f>
      </c>
      <c r="Q182"/>
      <c r="R182"/>
      <c r="S182"/>
    </row>
    <row r="183">
      <c r="A183"/>
      <c r="B183"/>
      <c r="C183"/>
      <c r="D183"/>
      <c r="E183"/>
      <c r="F183"/>
      <c r="G183"/>
      <c r="H183"/>
      <c r="I183"/>
      <c r="J183"/>
      <c r="K183"/>
      <c r="L183" s="2">
        <f>IF(COUNT(G183:K183)=0,"",SUM(G183:K183))</f>
      </c>
      <c r="M183"/>
      <c r="N183"/>
      <c r="O183" s="2">
        <f>IF(N183&gt;0,L183/N183,"")</f>
      </c>
      <c r="P183" s="2">
        <f>IF(M183&gt;0,L183/M183*1000,"")</f>
      </c>
      <c r="Q183"/>
      <c r="R183"/>
      <c r="S183"/>
    </row>
    <row r="184">
      <c r="A184"/>
      <c r="B184"/>
      <c r="C184"/>
      <c r="D184"/>
      <c r="E184"/>
      <c r="F184"/>
      <c r="G184"/>
      <c r="H184"/>
      <c r="I184"/>
      <c r="J184"/>
      <c r="K184"/>
      <c r="L184" s="2">
        <f>IF(COUNT(G184:K184)=0,"",SUM(G184:K184))</f>
      </c>
      <c r="M184"/>
      <c r="N184"/>
      <c r="O184" s="2">
        <f>IF(N184&gt;0,L184/N184,"")</f>
      </c>
      <c r="P184" s="2">
        <f>IF(M184&gt;0,L184/M184*1000,"")</f>
      </c>
      <c r="Q184"/>
      <c r="R184"/>
      <c r="S184"/>
    </row>
    <row r="185">
      <c r="A185"/>
      <c r="B185"/>
      <c r="C185"/>
      <c r="D185"/>
      <c r="E185"/>
      <c r="F185"/>
      <c r="G185"/>
      <c r="H185"/>
      <c r="I185"/>
      <c r="J185"/>
      <c r="K185"/>
      <c r="L185" s="2">
        <f>IF(COUNT(G185:K185)=0,"",SUM(G185:K185))</f>
      </c>
      <c r="M185"/>
      <c r="N185"/>
      <c r="O185" s="2">
        <f>IF(N185&gt;0,L185/N185,"")</f>
      </c>
      <c r="P185" s="2">
        <f>IF(M185&gt;0,L185/M185*1000,"")</f>
      </c>
      <c r="Q185"/>
      <c r="R185"/>
      <c r="S185"/>
    </row>
    <row r="186">
      <c r="A186"/>
      <c r="B186"/>
      <c r="C186"/>
      <c r="D186"/>
      <c r="E186"/>
      <c r="F186"/>
      <c r="G186"/>
      <c r="H186"/>
      <c r="I186"/>
      <c r="J186"/>
      <c r="K186"/>
      <c r="L186" s="2">
        <f>IF(COUNT(G186:K186)=0,"",SUM(G186:K186))</f>
      </c>
      <c r="M186"/>
      <c r="N186"/>
      <c r="O186" s="2">
        <f>IF(N186&gt;0,L186/N186,"")</f>
      </c>
      <c r="P186" s="2">
        <f>IF(M186&gt;0,L186/M186*1000,"")</f>
      </c>
      <c r="Q186"/>
      <c r="R186"/>
      <c r="S186"/>
    </row>
    <row r="187">
      <c r="A187"/>
      <c r="B187"/>
      <c r="C187"/>
      <c r="D187"/>
      <c r="E187"/>
      <c r="F187"/>
      <c r="G187"/>
      <c r="H187"/>
      <c r="I187"/>
      <c r="J187"/>
      <c r="K187"/>
      <c r="L187" s="2">
        <f>IF(COUNT(G187:K187)=0,"",SUM(G187:K187))</f>
      </c>
      <c r="M187"/>
      <c r="N187"/>
      <c r="O187" s="2">
        <f>IF(N187&gt;0,L187/N187,"")</f>
      </c>
      <c r="P187" s="2">
        <f>IF(M187&gt;0,L187/M187*1000,"")</f>
      </c>
      <c r="Q187"/>
      <c r="R187"/>
      <c r="S187"/>
    </row>
    <row r="188">
      <c r="A188"/>
      <c r="B188"/>
      <c r="C188"/>
      <c r="D188"/>
      <c r="E188"/>
      <c r="F188"/>
      <c r="G188"/>
      <c r="H188"/>
      <c r="I188"/>
      <c r="J188"/>
      <c r="K188"/>
      <c r="L188" s="2">
        <f>IF(COUNT(G188:K188)=0,"",SUM(G188:K188))</f>
      </c>
      <c r="M188"/>
      <c r="N188"/>
      <c r="O188" s="2">
        <f>IF(N188&gt;0,L188/N188,"")</f>
      </c>
      <c r="P188" s="2">
        <f>IF(M188&gt;0,L188/M188*1000,"")</f>
      </c>
      <c r="Q188"/>
      <c r="R188"/>
      <c r="S188"/>
    </row>
    <row r="189">
      <c r="A189"/>
      <c r="B189"/>
      <c r="C189"/>
      <c r="D189"/>
      <c r="E189"/>
      <c r="F189"/>
      <c r="G189"/>
      <c r="H189"/>
      <c r="I189"/>
      <c r="J189"/>
      <c r="K189"/>
      <c r="L189" s="2">
        <f>IF(COUNT(G189:K189)=0,"",SUM(G189:K189))</f>
      </c>
      <c r="M189"/>
      <c r="N189"/>
      <c r="O189" s="2">
        <f>IF(N189&gt;0,L189/N189,"")</f>
      </c>
      <c r="P189" s="2">
        <f>IF(M189&gt;0,L189/M189*1000,"")</f>
      </c>
      <c r="Q189"/>
      <c r="R189"/>
      <c r="S189"/>
    </row>
    <row r="190">
      <c r="A190"/>
      <c r="B190"/>
      <c r="C190"/>
      <c r="D190"/>
      <c r="E190"/>
      <c r="F190"/>
      <c r="G190"/>
      <c r="H190"/>
      <c r="I190"/>
      <c r="J190"/>
      <c r="K190"/>
      <c r="L190" s="2">
        <f>IF(COUNT(G190:K190)=0,"",SUM(G190:K190))</f>
      </c>
      <c r="M190"/>
      <c r="N190"/>
      <c r="O190" s="2">
        <f>IF(N190&gt;0,L190/N190,"")</f>
      </c>
      <c r="P190" s="2">
        <f>IF(M190&gt;0,L190/M190*1000,"")</f>
      </c>
      <c r="Q190"/>
      <c r="R190"/>
      <c r="S190"/>
    </row>
    <row r="191">
      <c r="A191"/>
      <c r="B191"/>
      <c r="C191"/>
      <c r="D191"/>
      <c r="E191"/>
      <c r="F191"/>
      <c r="G191"/>
      <c r="H191"/>
      <c r="I191"/>
      <c r="J191"/>
      <c r="K191"/>
      <c r="L191" s="2">
        <f>IF(COUNT(G191:K191)=0,"",SUM(G191:K191))</f>
      </c>
      <c r="M191"/>
      <c r="N191"/>
      <c r="O191" s="2">
        <f>IF(N191&gt;0,L191/N191,"")</f>
      </c>
      <c r="P191" s="2">
        <f>IF(M191&gt;0,L191/M191*1000,"")</f>
      </c>
      <c r="Q191"/>
      <c r="R191"/>
      <c r="S191"/>
    </row>
    <row r="192">
      <c r="A192"/>
      <c r="B192"/>
      <c r="C192"/>
      <c r="D192"/>
      <c r="E192"/>
      <c r="F192"/>
      <c r="G192"/>
      <c r="H192"/>
      <c r="I192"/>
      <c r="J192"/>
      <c r="K192"/>
      <c r="L192" s="2">
        <f>IF(COUNT(G192:K192)=0,"",SUM(G192:K192))</f>
      </c>
      <c r="M192"/>
      <c r="N192"/>
      <c r="O192" s="2">
        <f>IF(N192&gt;0,L192/N192,"")</f>
      </c>
      <c r="P192" s="2">
        <f>IF(M192&gt;0,L192/M192*1000,"")</f>
      </c>
      <c r="Q192"/>
      <c r="R192"/>
      <c r="S192"/>
    </row>
    <row r="193">
      <c r="A193"/>
      <c r="B193"/>
      <c r="C193"/>
      <c r="D193"/>
      <c r="E193"/>
      <c r="F193"/>
      <c r="G193"/>
      <c r="H193"/>
      <c r="I193"/>
      <c r="J193"/>
      <c r="K193"/>
      <c r="L193" s="2">
        <f>IF(COUNT(G193:K193)=0,"",SUM(G193:K193))</f>
      </c>
      <c r="M193"/>
      <c r="N193"/>
      <c r="O193" s="2">
        <f>IF(N193&gt;0,L193/N193,"")</f>
      </c>
      <c r="P193" s="2">
        <f>IF(M193&gt;0,L193/M193*1000,"")</f>
      </c>
      <c r="Q193"/>
      <c r="R193"/>
      <c r="S193"/>
    </row>
    <row r="194">
      <c r="A194"/>
      <c r="B194"/>
      <c r="C194"/>
      <c r="D194"/>
      <c r="E194"/>
      <c r="F194"/>
      <c r="G194"/>
      <c r="H194"/>
      <c r="I194"/>
      <c r="J194"/>
      <c r="K194"/>
      <c r="L194" s="2">
        <f>IF(COUNT(G194:K194)=0,"",SUM(G194:K194))</f>
      </c>
      <c r="M194"/>
      <c r="N194"/>
      <c r="O194" s="2">
        <f>IF(N194&gt;0,L194/N194,"")</f>
      </c>
      <c r="P194" s="2">
        <f>IF(M194&gt;0,L194/M194*1000,"")</f>
      </c>
      <c r="Q194"/>
      <c r="R194"/>
      <c r="S194"/>
    </row>
    <row r="195">
      <c r="A195"/>
      <c r="B195"/>
      <c r="C195"/>
      <c r="D195"/>
      <c r="E195"/>
      <c r="F195"/>
      <c r="G195"/>
      <c r="H195"/>
      <c r="I195"/>
      <c r="J195"/>
      <c r="K195"/>
      <c r="L195" s="2">
        <f>IF(COUNT(G195:K195)=0,"",SUM(G195:K195))</f>
      </c>
      <c r="M195"/>
      <c r="N195"/>
      <c r="O195" s="2">
        <f>IF(N195&gt;0,L195/N195,"")</f>
      </c>
      <c r="P195" s="2">
        <f>IF(M195&gt;0,L195/M195*1000,"")</f>
      </c>
      <c r="Q195"/>
      <c r="R195"/>
      <c r="S195"/>
    </row>
    <row r="196">
      <c r="A196"/>
      <c r="B196"/>
      <c r="C196"/>
      <c r="D196"/>
      <c r="E196"/>
      <c r="F196"/>
      <c r="G196"/>
      <c r="H196"/>
      <c r="I196"/>
      <c r="J196"/>
      <c r="K196"/>
      <c r="L196" s="2">
        <f>IF(COUNT(G196:K196)=0,"",SUM(G196:K196))</f>
      </c>
      <c r="M196"/>
      <c r="N196"/>
      <c r="O196" s="2">
        <f>IF(N196&gt;0,L196/N196,"")</f>
      </c>
      <c r="P196" s="2">
        <f>IF(M196&gt;0,L196/M196*1000,"")</f>
      </c>
      <c r="Q196"/>
      <c r="R196"/>
      <c r="S196"/>
    </row>
    <row r="197">
      <c r="A197"/>
      <c r="B197"/>
      <c r="C197"/>
      <c r="D197"/>
      <c r="E197"/>
      <c r="F197"/>
      <c r="G197"/>
      <c r="H197"/>
      <c r="I197"/>
      <c r="J197"/>
      <c r="K197"/>
      <c r="L197" s="2">
        <f>IF(COUNT(G197:K197)=0,"",SUM(G197:K197))</f>
      </c>
      <c r="M197"/>
      <c r="N197"/>
      <c r="O197" s="2">
        <f>IF(N197&gt;0,L197/N197,"")</f>
      </c>
      <c r="P197" s="2">
        <f>IF(M197&gt;0,L197/M197*1000,"")</f>
      </c>
      <c r="Q197"/>
      <c r="R197"/>
      <c r="S197"/>
    </row>
    <row r="198">
      <c r="A198"/>
      <c r="B198"/>
      <c r="C198"/>
      <c r="D198"/>
      <c r="E198"/>
      <c r="F198"/>
      <c r="G198"/>
      <c r="H198"/>
      <c r="I198"/>
      <c r="J198"/>
      <c r="K198"/>
      <c r="L198" s="2">
        <f>IF(COUNT(G198:K198)=0,"",SUM(G198:K198))</f>
      </c>
      <c r="M198"/>
      <c r="N198"/>
      <c r="O198" s="2">
        <f>IF(N198&gt;0,L198/N198,"")</f>
      </c>
      <c r="P198" s="2">
        <f>IF(M198&gt;0,L198/M198*1000,"")</f>
      </c>
      <c r="Q198"/>
      <c r="R198"/>
      <c r="S198"/>
    </row>
    <row r="199">
      <c r="A199"/>
      <c r="B199"/>
      <c r="C199"/>
      <c r="D199"/>
      <c r="E199"/>
      <c r="F199"/>
      <c r="G199"/>
      <c r="H199"/>
      <c r="I199"/>
      <c r="J199"/>
      <c r="K199"/>
      <c r="L199" s="2">
        <f>IF(COUNT(G199:K199)=0,"",SUM(G199:K199))</f>
      </c>
      <c r="M199"/>
      <c r="N199"/>
      <c r="O199" s="2">
        <f>IF(N199&gt;0,L199/N199,"")</f>
      </c>
      <c r="P199" s="2">
        <f>IF(M199&gt;0,L199/M199*1000,"")</f>
      </c>
      <c r="Q199"/>
      <c r="R199"/>
      <c r="S199"/>
    </row>
    <row r="200">
      <c r="A200"/>
      <c r="B200"/>
      <c r="C200"/>
      <c r="D200"/>
      <c r="E200"/>
      <c r="F200"/>
      <c r="G200"/>
      <c r="H200"/>
      <c r="I200"/>
      <c r="J200"/>
      <c r="K200"/>
      <c r="L200" s="2">
        <f>IF(COUNT(G200:K200)=0,"",SUM(G200:K200))</f>
      </c>
      <c r="M200"/>
      <c r="N200"/>
      <c r="O200" s="2">
        <f>IF(N200&gt;0,L200/N200,"")</f>
      </c>
      <c r="P200" s="2">
        <f>IF(M200&gt;0,L200/M200*1000,"")</f>
      </c>
      <c r="Q200"/>
      <c r="R200"/>
      <c r="S200"/>
    </row>
    <row r="201">
      <c r="A201"/>
      <c r="B201"/>
      <c r="C201"/>
      <c r="D201"/>
      <c r="E201"/>
      <c r="F201"/>
      <c r="G201"/>
      <c r="H201"/>
      <c r="I201"/>
      <c r="J201"/>
      <c r="K201"/>
      <c r="L201" s="2">
        <f>IF(COUNT(G201:K201)=0,"",SUM(G201:K201))</f>
      </c>
      <c r="M201"/>
      <c r="N201"/>
      <c r="O201" s="2">
        <f>IF(N201&gt;0,L201/N201,"")</f>
      </c>
      <c r="P201" s="2">
        <f>IF(M201&gt;0,L201/M201*1000,"")</f>
      </c>
      <c r="Q201"/>
      <c r="R201"/>
      <c r="S201"/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11" customWidth="1"/>
    <col min="3" max="3" width="13" customWidth="1"/>
    <col min="4" max="4" width="18" customWidth="1"/>
    <col min="5" max="5" width="13" customWidth="1"/>
    <col min="6" max="6" width="10" customWidth="1"/>
    <col min="7" max="7" width="10" customWidth="1"/>
    <col min="8" max="8" width="13" customWidth="1"/>
    <col min="9" max="9" width="13" customWidth="1"/>
    <col min="10" max="10" width="10" customWidth="1"/>
  </cols>
  <sheetData>
    <row r="1">
      <c r="A1" s="1" t="inlineStr">
        <is>
          <t>Campaign</t>
        </is>
      </c>
      <c r="B1" s="1" t="inlineStr">
        <is>
          <t>Activities</t>
        </is>
      </c>
      <c r="C1" s="1" t="inlineStr">
        <is>
          <t>Total cost</t>
        </is>
      </c>
      <c r="D1" s="1" t="inlineStr">
        <is>
          <t>Impressions / views</t>
        </is>
      </c>
      <c r="E1" s="1" t="inlineStr">
        <is>
          <t>Engagements</t>
        </is>
      </c>
      <c r="F1" s="1" t="inlineStr">
        <is>
          <t>CPE</t>
        </is>
      </c>
      <c r="G1" s="1" t="inlineStr">
        <is>
          <t>CPM</t>
        </is>
      </c>
      <c r="H1" s="1" t="inlineStr">
        <is>
          <t>Conversions</t>
        </is>
      </c>
      <c r="I1" s="1" t="inlineStr">
        <is>
          <t>Revenue</t>
        </is>
      </c>
      <c r="J1" s="1" t="inlineStr">
        <is>
          <t>ROI</t>
        </is>
      </c>
    </row>
    <row r="2">
      <c r="A2" t="inlineStr">
        <is>
          <t>Summer launch</t>
        </is>
      </c>
      <c r="B2" s="3">
        <f>IF(A2="","",COUNTIF(Activities!B2:B201,A2))</f>
      </c>
      <c r="C2" s="2">
        <f>IF(A2="","",SUMIF(Activities!B2:B201,A2,Activities!L2:L201))</f>
      </c>
      <c r="D2" s="3">
        <f>IF(A2="","",SUMIF(Activities!B2:B201,A2,Activities!M2:M201))</f>
      </c>
      <c r="E2" s="3">
        <f>IF(A2="","",SUMIF(Activities!B2:B201,A2,Activities!N2:N201))</f>
      </c>
      <c r="F2" s="2">
        <f>IF(OR(A2="",E2=0),"",C2/E2)</f>
      </c>
      <c r="G2" s="2">
        <f>IF(OR(A2="",D2=0),"",C2/D2*1000)</f>
      </c>
      <c r="H2" s="3">
        <f>IF(A2="","",SUMIF(Activities!B2:B201,A2,Activities!Q2:Q201))</f>
      </c>
      <c r="I2" s="2">
        <f>IF(A2="","",SUMIF(Activities!B2:B201,A2,Activities!R2:R201))</f>
      </c>
      <c r="J2" s="6">
        <f>IF(OR(A2="",C2=0),"",(I2-C2)/C2)</f>
      </c>
    </row>
    <row r="3">
      <c r="A3" t="inlineStr">
        <is>
          <t>Always-on</t>
        </is>
      </c>
      <c r="B3" s="3">
        <f>IF(A3="","",COUNTIF(Activities!B2:B201,A3))</f>
      </c>
      <c r="C3" s="2">
        <f>IF(A3="","",SUMIF(Activities!B2:B201,A3,Activities!L2:L201))</f>
      </c>
      <c r="D3" s="3">
        <f>IF(A3="","",SUMIF(Activities!B2:B201,A3,Activities!M2:M201))</f>
      </c>
      <c r="E3" s="3">
        <f>IF(A3="","",SUMIF(Activities!B2:B201,A3,Activities!N2:N201))</f>
      </c>
      <c r="F3" s="2">
        <f>IF(OR(A3="",E3=0),"",C3/E3)</f>
      </c>
      <c r="G3" s="2">
        <f>IF(OR(A3="",D3=0),"",C3/D3*1000)</f>
      </c>
      <c r="H3" s="3">
        <f>IF(A3="","",SUMIF(Activities!B2:B201,A3,Activities!Q2:Q201))</f>
      </c>
      <c r="I3" s="2">
        <f>IF(A3="","",SUMIF(Activities!B2:B201,A3,Activities!R2:R201))</f>
      </c>
      <c r="J3" s="6">
        <f>IF(OR(A3="",C3=0),"",(I3-C3)/C3)</f>
      </c>
    </row>
    <row r="4">
      <c r="A4"/>
      <c r="B4" s="3">
        <f>IF(A4="","",COUNTIF(Activities!B2:B201,A4))</f>
      </c>
      <c r="C4" s="2">
        <f>IF(A4="","",SUMIF(Activities!B2:B201,A4,Activities!L2:L201))</f>
      </c>
      <c r="D4" s="3">
        <f>IF(A4="","",SUMIF(Activities!B2:B201,A4,Activities!M2:M201))</f>
      </c>
      <c r="E4" s="3">
        <f>IF(A4="","",SUMIF(Activities!B2:B201,A4,Activities!N2:N201))</f>
      </c>
      <c r="F4" s="2">
        <f>IF(OR(A4="",E4=0),"",C4/E4)</f>
      </c>
      <c r="G4" s="2">
        <f>IF(OR(A4="",D4=0),"",C4/D4*1000)</f>
      </c>
      <c r="H4" s="3">
        <f>IF(A4="","",SUMIF(Activities!B2:B201,A4,Activities!Q2:Q201))</f>
      </c>
      <c r="I4" s="2">
        <f>IF(A4="","",SUMIF(Activities!B2:B201,A4,Activities!R2:R201))</f>
      </c>
      <c r="J4" s="6">
        <f>IF(OR(A4="",C4=0),"",(I4-C4)/C4)</f>
      </c>
    </row>
    <row r="5">
      <c r="A5"/>
      <c r="B5" s="3">
        <f>IF(A5="","",COUNTIF(Activities!B2:B201,A5))</f>
      </c>
      <c r="C5" s="2">
        <f>IF(A5="","",SUMIF(Activities!B2:B201,A5,Activities!L2:L201))</f>
      </c>
      <c r="D5" s="3">
        <f>IF(A5="","",SUMIF(Activities!B2:B201,A5,Activities!M2:M201))</f>
      </c>
      <c r="E5" s="3">
        <f>IF(A5="","",SUMIF(Activities!B2:B201,A5,Activities!N2:N201))</f>
      </c>
      <c r="F5" s="2">
        <f>IF(OR(A5="",E5=0),"",C5/E5)</f>
      </c>
      <c r="G5" s="2">
        <f>IF(OR(A5="",D5=0),"",C5/D5*1000)</f>
      </c>
      <c r="H5" s="3">
        <f>IF(A5="","",SUMIF(Activities!B2:B201,A5,Activities!Q2:Q201))</f>
      </c>
      <c r="I5" s="2">
        <f>IF(A5="","",SUMIF(Activities!B2:B201,A5,Activities!R2:R201))</f>
      </c>
      <c r="J5" s="6">
        <f>IF(OR(A5="",C5=0),"",(I5-C5)/C5)</f>
      </c>
    </row>
    <row r="6">
      <c r="A6"/>
      <c r="B6" s="3">
        <f>IF(A6="","",COUNTIF(Activities!B2:B201,A6))</f>
      </c>
      <c r="C6" s="2">
        <f>IF(A6="","",SUMIF(Activities!B2:B201,A6,Activities!L2:L201))</f>
      </c>
      <c r="D6" s="3">
        <f>IF(A6="","",SUMIF(Activities!B2:B201,A6,Activities!M2:M201))</f>
      </c>
      <c r="E6" s="3">
        <f>IF(A6="","",SUMIF(Activities!B2:B201,A6,Activities!N2:N201))</f>
      </c>
      <c r="F6" s="2">
        <f>IF(OR(A6="",E6=0),"",C6/E6)</f>
      </c>
      <c r="G6" s="2">
        <f>IF(OR(A6="",D6=0),"",C6/D6*1000)</f>
      </c>
      <c r="H6" s="3">
        <f>IF(A6="","",SUMIF(Activities!B2:B201,A6,Activities!Q2:Q201))</f>
      </c>
      <c r="I6" s="2">
        <f>IF(A6="","",SUMIF(Activities!B2:B201,A6,Activities!R2:R201))</f>
      </c>
      <c r="J6" s="6">
        <f>IF(OR(A6="",C6=0),"",(I6-C6)/C6)</f>
      </c>
    </row>
    <row r="7">
      <c r="A7"/>
      <c r="B7" s="3">
        <f>IF(A7="","",COUNTIF(Activities!B2:B201,A7))</f>
      </c>
      <c r="C7" s="2">
        <f>IF(A7="","",SUMIF(Activities!B2:B201,A7,Activities!L2:L201))</f>
      </c>
      <c r="D7" s="3">
        <f>IF(A7="","",SUMIF(Activities!B2:B201,A7,Activities!M2:M201))</f>
      </c>
      <c r="E7" s="3">
        <f>IF(A7="","",SUMIF(Activities!B2:B201,A7,Activities!N2:N201))</f>
      </c>
      <c r="F7" s="2">
        <f>IF(OR(A7="",E7=0),"",C7/E7)</f>
      </c>
      <c r="G7" s="2">
        <f>IF(OR(A7="",D7=0),"",C7/D7*1000)</f>
      </c>
      <c r="H7" s="3">
        <f>IF(A7="","",SUMIF(Activities!B2:B201,A7,Activities!Q2:Q201))</f>
      </c>
      <c r="I7" s="2">
        <f>IF(A7="","",SUMIF(Activities!B2:B201,A7,Activities!R2:R201))</f>
      </c>
      <c r="J7" s="6">
        <f>IF(OR(A7="",C7=0),"",(I7-C7)/C7)</f>
      </c>
    </row>
    <row r="8">
      <c r="A8"/>
      <c r="B8" s="3">
        <f>IF(A8="","",COUNTIF(Activities!B2:B201,A8))</f>
      </c>
      <c r="C8" s="2">
        <f>IF(A8="","",SUMIF(Activities!B2:B201,A8,Activities!L2:L201))</f>
      </c>
      <c r="D8" s="3">
        <f>IF(A8="","",SUMIF(Activities!B2:B201,A8,Activities!M2:M201))</f>
      </c>
      <c r="E8" s="3">
        <f>IF(A8="","",SUMIF(Activities!B2:B201,A8,Activities!N2:N201))</f>
      </c>
      <c r="F8" s="2">
        <f>IF(OR(A8="",E8=0),"",C8/E8)</f>
      </c>
      <c r="G8" s="2">
        <f>IF(OR(A8="",D8=0),"",C8/D8*1000)</f>
      </c>
      <c r="H8" s="3">
        <f>IF(A8="","",SUMIF(Activities!B2:B201,A8,Activities!Q2:Q201))</f>
      </c>
      <c r="I8" s="2">
        <f>IF(A8="","",SUMIF(Activities!B2:B201,A8,Activities!R2:R201))</f>
      </c>
      <c r="J8" s="6">
        <f>IF(OR(A8="",C8=0),"",(I8-C8)/C8)</f>
      </c>
    </row>
    <row r="9">
      <c r="A9"/>
      <c r="B9" s="3">
        <f>IF(A9="","",COUNTIF(Activities!B2:B201,A9))</f>
      </c>
      <c r="C9" s="2">
        <f>IF(A9="","",SUMIF(Activities!B2:B201,A9,Activities!L2:L201))</f>
      </c>
      <c r="D9" s="3">
        <f>IF(A9="","",SUMIF(Activities!B2:B201,A9,Activities!M2:M201))</f>
      </c>
      <c r="E9" s="3">
        <f>IF(A9="","",SUMIF(Activities!B2:B201,A9,Activities!N2:N201))</f>
      </c>
      <c r="F9" s="2">
        <f>IF(OR(A9="",E9=0),"",C9/E9)</f>
      </c>
      <c r="G9" s="2">
        <f>IF(OR(A9="",D9=0),"",C9/D9*1000)</f>
      </c>
      <c r="H9" s="3">
        <f>IF(A9="","",SUMIF(Activities!B2:B201,A9,Activities!Q2:Q201))</f>
      </c>
      <c r="I9" s="2">
        <f>IF(A9="","",SUMIF(Activities!B2:B201,A9,Activities!R2:R201))</f>
      </c>
      <c r="J9" s="6">
        <f>IF(OR(A9="",C9=0),"",(I9-C9)/C9)</f>
      </c>
    </row>
    <row r="10">
      <c r="A10"/>
      <c r="B10" s="3">
        <f>IF(A10="","",COUNTIF(Activities!B2:B201,A10))</f>
      </c>
      <c r="C10" s="2">
        <f>IF(A10="","",SUMIF(Activities!B2:B201,A10,Activities!L2:L201))</f>
      </c>
      <c r="D10" s="3">
        <f>IF(A10="","",SUMIF(Activities!B2:B201,A10,Activities!M2:M201))</f>
      </c>
      <c r="E10" s="3">
        <f>IF(A10="","",SUMIF(Activities!B2:B201,A10,Activities!N2:N201))</f>
      </c>
      <c r="F10" s="2">
        <f>IF(OR(A10="",E10=0),"",C10/E10)</f>
      </c>
      <c r="G10" s="2">
        <f>IF(OR(A10="",D10=0),"",C10/D10*1000)</f>
      </c>
      <c r="H10" s="3">
        <f>IF(A10="","",SUMIF(Activities!B2:B201,A10,Activities!Q2:Q201))</f>
      </c>
      <c r="I10" s="2">
        <f>IF(A10="","",SUMIF(Activities!B2:B201,A10,Activities!R2:R201))</f>
      </c>
      <c r="J10" s="6">
        <f>IF(OR(A10="",C10=0),"",(I10-C10)/C10)</f>
      </c>
    </row>
    <row r="11">
      <c r="A11"/>
      <c r="B11" s="3">
        <f>IF(A11="","",COUNTIF(Activities!B2:B201,A11))</f>
      </c>
      <c r="C11" s="2">
        <f>IF(A11="","",SUMIF(Activities!B2:B201,A11,Activities!L2:L201))</f>
      </c>
      <c r="D11" s="3">
        <f>IF(A11="","",SUMIF(Activities!B2:B201,A11,Activities!M2:M201))</f>
      </c>
      <c r="E11" s="3">
        <f>IF(A11="","",SUMIF(Activities!B2:B201,A11,Activities!N2:N201))</f>
      </c>
      <c r="F11" s="2">
        <f>IF(OR(A11="",E11=0),"",C11/E11)</f>
      </c>
      <c r="G11" s="2">
        <f>IF(OR(A11="",D11=0),"",C11/D11*1000)</f>
      </c>
      <c r="H11" s="3">
        <f>IF(A11="","",SUMIF(Activities!B2:B201,A11,Activities!Q2:Q201))</f>
      </c>
      <c r="I11" s="2">
        <f>IF(A11="","",SUMIF(Activities!B2:B201,A11,Activities!R2:R201))</f>
      </c>
      <c r="J11" s="6">
        <f>IF(OR(A11="",C11=0),"",(I11-C11)/C11)</f>
      </c>
    </row>
    <row r="12">
      <c r="A12"/>
      <c r="B12" s="3">
        <f>IF(A12="","",COUNTIF(Activities!B2:B201,A12))</f>
      </c>
      <c r="C12" s="2">
        <f>IF(A12="","",SUMIF(Activities!B2:B201,A12,Activities!L2:L201))</f>
      </c>
      <c r="D12" s="3">
        <f>IF(A12="","",SUMIF(Activities!B2:B201,A12,Activities!M2:M201))</f>
      </c>
      <c r="E12" s="3">
        <f>IF(A12="","",SUMIF(Activities!B2:B201,A12,Activities!N2:N201))</f>
      </c>
      <c r="F12" s="2">
        <f>IF(OR(A12="",E12=0),"",C12/E12)</f>
      </c>
      <c r="G12" s="2">
        <f>IF(OR(A12="",D12=0),"",C12/D12*1000)</f>
      </c>
      <c r="H12" s="3">
        <f>IF(A12="","",SUMIF(Activities!B2:B201,A12,Activities!Q2:Q201))</f>
      </c>
      <c r="I12" s="2">
        <f>IF(A12="","",SUMIF(Activities!B2:B201,A12,Activities!R2:R201))</f>
      </c>
      <c r="J12" s="6">
        <f>IF(OR(A12="",C12=0),"",(I12-C12)/C12)</f>
      </c>
    </row>
    <row r="13">
      <c r="A13"/>
      <c r="B13" s="3">
        <f>IF(A13="","",COUNTIF(Activities!B2:B201,A13))</f>
      </c>
      <c r="C13" s="2">
        <f>IF(A13="","",SUMIF(Activities!B2:B201,A13,Activities!L2:L201))</f>
      </c>
      <c r="D13" s="3">
        <f>IF(A13="","",SUMIF(Activities!B2:B201,A13,Activities!M2:M201))</f>
      </c>
      <c r="E13" s="3">
        <f>IF(A13="","",SUMIF(Activities!B2:B201,A13,Activities!N2:N201))</f>
      </c>
      <c r="F13" s="2">
        <f>IF(OR(A13="",E13=0),"",C13/E13)</f>
      </c>
      <c r="G13" s="2">
        <f>IF(OR(A13="",D13=0),"",C13/D13*1000)</f>
      </c>
      <c r="H13" s="3">
        <f>IF(A13="","",SUMIF(Activities!B2:B201,A13,Activities!Q2:Q201))</f>
      </c>
      <c r="I13" s="2">
        <f>IF(A13="","",SUMIF(Activities!B2:B201,A13,Activities!R2:R201))</f>
      </c>
      <c r="J13" s="6">
        <f>IF(OR(A13="",C13=0),"",(I13-C13)/C13)</f>
      </c>
    </row>
    <row r="14">
      <c r="A14"/>
      <c r="B14" s="3">
        <f>IF(A14="","",COUNTIF(Activities!B2:B201,A14))</f>
      </c>
      <c r="C14" s="2">
        <f>IF(A14="","",SUMIF(Activities!B2:B201,A14,Activities!L2:L201))</f>
      </c>
      <c r="D14" s="3">
        <f>IF(A14="","",SUMIF(Activities!B2:B201,A14,Activities!M2:M201))</f>
      </c>
      <c r="E14" s="3">
        <f>IF(A14="","",SUMIF(Activities!B2:B201,A14,Activities!N2:N201))</f>
      </c>
      <c r="F14" s="2">
        <f>IF(OR(A14="",E14=0),"",C14/E14)</f>
      </c>
      <c r="G14" s="2">
        <f>IF(OR(A14="",D14=0),"",C14/D14*1000)</f>
      </c>
      <c r="H14" s="3">
        <f>IF(A14="","",SUMIF(Activities!B2:B201,A14,Activities!Q2:Q201))</f>
      </c>
      <c r="I14" s="2">
        <f>IF(A14="","",SUMIF(Activities!B2:B201,A14,Activities!R2:R201))</f>
      </c>
      <c r="J14" s="6">
        <f>IF(OR(A14="",C14=0),"",(I14-C14)/C14)</f>
      </c>
    </row>
    <row r="15">
      <c r="A15"/>
      <c r="B15" s="3">
        <f>IF(A15="","",COUNTIF(Activities!B2:B201,A15))</f>
      </c>
      <c r="C15" s="2">
        <f>IF(A15="","",SUMIF(Activities!B2:B201,A15,Activities!L2:L201))</f>
      </c>
      <c r="D15" s="3">
        <f>IF(A15="","",SUMIF(Activities!B2:B201,A15,Activities!M2:M201))</f>
      </c>
      <c r="E15" s="3">
        <f>IF(A15="","",SUMIF(Activities!B2:B201,A15,Activities!N2:N201))</f>
      </c>
      <c r="F15" s="2">
        <f>IF(OR(A15="",E15=0),"",C15/E15)</f>
      </c>
      <c r="G15" s="2">
        <f>IF(OR(A15="",D15=0),"",C15/D15*1000)</f>
      </c>
      <c r="H15" s="3">
        <f>IF(A15="","",SUMIF(Activities!B2:B201,A15,Activities!Q2:Q201))</f>
      </c>
      <c r="I15" s="2">
        <f>IF(A15="","",SUMIF(Activities!B2:B201,A15,Activities!R2:R201))</f>
      </c>
      <c r="J15" s="6">
        <f>IF(OR(A15="",C15=0),"",(I15-C15)/C15)</f>
      </c>
    </row>
    <row r="16">
      <c r="A16"/>
      <c r="B16" s="3">
        <f>IF(A16="","",COUNTIF(Activities!B2:B201,A16))</f>
      </c>
      <c r="C16" s="2">
        <f>IF(A16="","",SUMIF(Activities!B2:B201,A16,Activities!L2:L201))</f>
      </c>
      <c r="D16" s="3">
        <f>IF(A16="","",SUMIF(Activities!B2:B201,A16,Activities!M2:M201))</f>
      </c>
      <c r="E16" s="3">
        <f>IF(A16="","",SUMIF(Activities!B2:B201,A16,Activities!N2:N201))</f>
      </c>
      <c r="F16" s="2">
        <f>IF(OR(A16="",E16=0),"",C16/E16)</f>
      </c>
      <c r="G16" s="2">
        <f>IF(OR(A16="",D16=0),"",C16/D16*1000)</f>
      </c>
      <c r="H16" s="3">
        <f>IF(A16="","",SUMIF(Activities!B2:B201,A16,Activities!Q2:Q201))</f>
      </c>
      <c r="I16" s="2">
        <f>IF(A16="","",SUMIF(Activities!B2:B201,A16,Activities!R2:R201))</f>
      </c>
      <c r="J16" s="6">
        <f>IF(OR(A16="",C16=0),"",(I16-C16)/C16)</f>
      </c>
    </row>
    <row r="17">
      <c r="A17"/>
      <c r="B17" s="3">
        <f>IF(A17="","",COUNTIF(Activities!B2:B201,A17))</f>
      </c>
      <c r="C17" s="2">
        <f>IF(A17="","",SUMIF(Activities!B2:B201,A17,Activities!L2:L201))</f>
      </c>
      <c r="D17" s="3">
        <f>IF(A17="","",SUMIF(Activities!B2:B201,A17,Activities!M2:M201))</f>
      </c>
      <c r="E17" s="3">
        <f>IF(A17="","",SUMIF(Activities!B2:B201,A17,Activities!N2:N201))</f>
      </c>
      <c r="F17" s="2">
        <f>IF(OR(A17="",E17=0),"",C17/E17)</f>
      </c>
      <c r="G17" s="2">
        <f>IF(OR(A17="",D17=0),"",C17/D17*1000)</f>
      </c>
      <c r="H17" s="3">
        <f>IF(A17="","",SUMIF(Activities!B2:B201,A17,Activities!Q2:Q201))</f>
      </c>
      <c r="I17" s="2">
        <f>IF(A17="","",SUMIF(Activities!B2:B201,A17,Activities!R2:R201))</f>
      </c>
      <c r="J17" s="6">
        <f>IF(OR(A17="",C17=0),"",(I17-C17)/C17)</f>
      </c>
    </row>
    <row r="18">
      <c r="A18"/>
      <c r="B18" s="3">
        <f>IF(A18="","",COUNTIF(Activities!B2:B201,A18))</f>
      </c>
      <c r="C18" s="2">
        <f>IF(A18="","",SUMIF(Activities!B2:B201,A18,Activities!L2:L201))</f>
      </c>
      <c r="D18" s="3">
        <f>IF(A18="","",SUMIF(Activities!B2:B201,A18,Activities!M2:M201))</f>
      </c>
      <c r="E18" s="3">
        <f>IF(A18="","",SUMIF(Activities!B2:B201,A18,Activities!N2:N201))</f>
      </c>
      <c r="F18" s="2">
        <f>IF(OR(A18="",E18=0),"",C18/E18)</f>
      </c>
      <c r="G18" s="2">
        <f>IF(OR(A18="",D18=0),"",C18/D18*1000)</f>
      </c>
      <c r="H18" s="3">
        <f>IF(A18="","",SUMIF(Activities!B2:B201,A18,Activities!Q2:Q201))</f>
      </c>
      <c r="I18" s="2">
        <f>IF(A18="","",SUMIF(Activities!B2:B201,A18,Activities!R2:R201))</f>
      </c>
      <c r="J18" s="6">
        <f>IF(OR(A18="",C18=0),"",(I18-C18)/C18)</f>
      </c>
    </row>
    <row r="19">
      <c r="A19"/>
      <c r="B19" s="3">
        <f>IF(A19="","",COUNTIF(Activities!B2:B201,A19))</f>
      </c>
      <c r="C19" s="2">
        <f>IF(A19="","",SUMIF(Activities!B2:B201,A19,Activities!L2:L201))</f>
      </c>
      <c r="D19" s="3">
        <f>IF(A19="","",SUMIF(Activities!B2:B201,A19,Activities!M2:M201))</f>
      </c>
      <c r="E19" s="3">
        <f>IF(A19="","",SUMIF(Activities!B2:B201,A19,Activities!N2:N201))</f>
      </c>
      <c r="F19" s="2">
        <f>IF(OR(A19="",E19=0),"",C19/E19)</f>
      </c>
      <c r="G19" s="2">
        <f>IF(OR(A19="",D19=0),"",C19/D19*1000)</f>
      </c>
      <c r="H19" s="3">
        <f>IF(A19="","",SUMIF(Activities!B2:B201,A19,Activities!Q2:Q201))</f>
      </c>
      <c r="I19" s="2">
        <f>IF(A19="","",SUMIF(Activities!B2:B201,A19,Activities!R2:R201))</f>
      </c>
      <c r="J19" s="6">
        <f>IF(OR(A19="",C19=0),"",(I19-C19)/C19)</f>
      </c>
    </row>
    <row r="20">
      <c r="A20"/>
      <c r="B20" s="3">
        <f>IF(A20="","",COUNTIF(Activities!B2:B201,A20))</f>
      </c>
      <c r="C20" s="2">
        <f>IF(A20="","",SUMIF(Activities!B2:B201,A20,Activities!L2:L201))</f>
      </c>
      <c r="D20" s="3">
        <f>IF(A20="","",SUMIF(Activities!B2:B201,A20,Activities!M2:M201))</f>
      </c>
      <c r="E20" s="3">
        <f>IF(A20="","",SUMIF(Activities!B2:B201,A20,Activities!N2:N201))</f>
      </c>
      <c r="F20" s="2">
        <f>IF(OR(A20="",E20=0),"",C20/E20)</f>
      </c>
      <c r="G20" s="2">
        <f>IF(OR(A20="",D20=0),"",C20/D20*1000)</f>
      </c>
      <c r="H20" s="3">
        <f>IF(A20="","",SUMIF(Activities!B2:B201,A20,Activities!Q2:Q201))</f>
      </c>
      <c r="I20" s="2">
        <f>IF(A20="","",SUMIF(Activities!B2:B201,A20,Activities!R2:R201))</f>
      </c>
      <c r="J20" s="6">
        <f>IF(OR(A20="",C20=0),"",(I20-C20)/C20)</f>
      </c>
    </row>
    <row r="21">
      <c r="A21"/>
      <c r="B21" s="3">
        <f>IF(A21="","",COUNTIF(Activities!B2:B201,A21))</f>
      </c>
      <c r="C21" s="2">
        <f>IF(A21="","",SUMIF(Activities!B2:B201,A21,Activities!L2:L201))</f>
      </c>
      <c r="D21" s="3">
        <f>IF(A21="","",SUMIF(Activities!B2:B201,A21,Activities!M2:M201))</f>
      </c>
      <c r="E21" s="3">
        <f>IF(A21="","",SUMIF(Activities!B2:B201,A21,Activities!N2:N201))</f>
      </c>
      <c r="F21" s="2">
        <f>IF(OR(A21="",E21=0),"",C21/E21)</f>
      </c>
      <c r="G21" s="2">
        <f>IF(OR(A21="",D21=0),"",C21/D21*1000)</f>
      </c>
      <c r="H21" s="3">
        <f>IF(A21="","",SUMIF(Activities!B2:B201,A21,Activities!Q2:Q201))</f>
      </c>
      <c r="I21" s="2">
        <f>IF(A21="","",SUMIF(Activities!B2:B201,A21,Activities!R2:R201))</f>
      </c>
      <c r="J21" s="6">
        <f>IF(OR(A21="",C21=0),"",(I21-C21)/C21)</f>
      </c>
    </row>
  </sheetData>
</worksheet>
</file>

<file path=xl/worksheets/sheet3.xml><?xml version="1.0" encoding="utf-8"?>
<worksheet xmlns="http://schemas.openxmlformats.org/spreadsheetml/2006/main">
  <sheetViews>
    <sheetView workbookViewId="0"/>
  </sheetViews>
  <cols>
    <col min="1" max="1" width="34" customWidth="1"/>
    <col min="2" max="2" width="16" customWidth="1"/>
  </cols>
  <sheetData>
    <row r="1">
      <c r="A1" s="5" t="inlineStr">
        <is>
          <t>Influencer marketing report</t>
        </is>
      </c>
    </row>
    <row r="2">
      <c r="A2" t="inlineStr">
        <is>
          <t>Reporting period</t>
        </is>
      </c>
      <c r="B2" t="inlineStr">
        <is>
          <t>Edit me (e.g. July 2026)</t>
        </is>
      </c>
    </row>
    <row r="3">
      <c r="A3" t="inlineStr">
        <is>
          <t>Attribution method</t>
        </is>
      </c>
      <c r="B3" t="inlineStr">
        <is>
          <t>Edit me (e.g. codes + HDYHAU)</t>
        </is>
      </c>
    </row>
    <row r="4">
      <c r="A4"/>
    </row>
    <row r="5">
      <c r="A5" t="inlineStr">
        <is>
          <t>Total spend</t>
        </is>
      </c>
      <c r="B5" s="4">
        <f>SUM(Activities!L2:L201)</f>
      </c>
    </row>
    <row r="6">
      <c r="A6" t="inlineStr">
        <is>
          <t>Total impressions / views</t>
        </is>
      </c>
      <c r="B6" s="3">
        <f>SUM(Activities!M2:M201)</f>
      </c>
    </row>
    <row r="7">
      <c r="A7" t="inlineStr">
        <is>
          <t>Total engagements</t>
        </is>
      </c>
      <c r="B7" s="3">
        <f>SUM(Activities!N2:N201)</f>
      </c>
    </row>
    <row r="8">
      <c r="A8" t="inlineStr">
        <is>
          <t>Cost per engagement (CPE)</t>
        </is>
      </c>
      <c r="B8" s="2">
        <f>IF(SUM(Activities!N2:N201)=0,"",SUM(Activities!L2:L201)/SUM(Activities!N2:N201))</f>
      </c>
    </row>
    <row r="9">
      <c r="A9" t="inlineStr">
        <is>
          <t>CPM</t>
        </is>
      </c>
      <c r="B9" s="2">
        <f>IF(SUM(Activities!M2:M201)=0,"",SUM(Activities!L2:L201)/SUM(Activities!M2:M201)*1000)</f>
      </c>
    </row>
    <row r="10">
      <c r="A10" t="inlineStr">
        <is>
          <t>Attributed conversions</t>
        </is>
      </c>
      <c r="B10" s="3">
        <f>SUM(Activities!Q2:Q201)</f>
      </c>
    </row>
    <row r="11">
      <c r="A11" t="inlineStr">
        <is>
          <t>Attributed revenue</t>
        </is>
      </c>
      <c r="B11" s="4">
        <f>SUM(Activities!R2:R201)</f>
      </c>
    </row>
    <row r="12">
      <c r="A12" t="inlineStr">
        <is>
          <t>ROI</t>
        </is>
      </c>
      <c r="B12" s="6">
        <f>IF(SUM(Activities!L2:L201)=0,"",(SUM(Activities!R2:R201)-SUM(Activities!L2:L201))/SUM(Activities!L2:L201))</f>
      </c>
    </row>
    <row r="13">
      <c r="A13"/>
    </row>
    <row r="14">
      <c r="A14" t="inlineStr">
        <is>
          <t>Notes for leadership</t>
        </is>
      </c>
      <c r="B14" t="inlineStr">
        <is>
          <t>Edit me</t>
        </is>
      </c>
    </row>
  </sheetData>
</worksheet>
</file>