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Source Matrix" state="visible" r:id="rId5"/>
    <sheet sheetId="3" name="Monthly Review" state="visible" r:id="rId6"/>
    <sheet sheetId="4" name="Share of Search Definitions" state="visible" r:id="rId7"/>
  </sheets>
  <calcPr calcId="171027"/>
</workbook>
</file>

<file path=xl/sharedStrings.xml><?xml version="1.0" encoding="utf-8"?>
<sst xmlns="http://schemas.openxmlformats.org/spreadsheetml/2006/main" count="617" uniqueCount="190">
  <si>
    <t>Brand measurement source matrix</t>
  </si>
  <si>
    <t>A decision-first template for combining unlike signals without pretending they measure the same thing.</t>
  </si>
  <si>
    <t>How to use it</t>
  </si>
  <si>
    <t/>
  </si>
  <si>
    <t>1</t>
  </si>
  <si>
    <t>Define the decision and market before choosing a metric.</t>
  </si>
  <si>
    <t>2</t>
  </si>
  <si>
    <t>Give every signal its own baseline, cadence, owner, confounders, and confidence.</t>
  </si>
  <si>
    <t>3</t>
  </si>
  <si>
    <t>Use the monthly review to compare signals and record a decision.</t>
  </si>
  <si>
    <t>4</t>
  </si>
  <si>
    <t>Treat correlation as evidence to investigate, not proof of causation.</t>
  </si>
  <si>
    <t>5</t>
  </si>
  <si>
    <t>Use the Share of Search Definitions sheet to preserve terms, competitors, sources, confounders, and every definition change.</t>
  </si>
  <si>
    <t>Readiness check</t>
  </si>
  <si>
    <t>Value</t>
  </si>
  <si>
    <t>Meaning</t>
  </si>
  <si>
    <t>Signals ready</t>
  </si>
  <si>
    <t>Rows with every required field completed</t>
  </si>
  <si>
    <t>Signals needing inputs</t>
  </si>
  <si>
    <t>Rows that still lack context or ownership</t>
  </si>
  <si>
    <t>Monthly decisions ready</t>
  </si>
  <si>
    <t>Reviews with a recorded decision</t>
  </si>
  <si>
    <t>Open monthly reviews</t>
  </si>
  <si>
    <t>Reviews missing inputs or a decision</t>
  </si>
  <si>
    <t>Share of Search definitions ready</t>
  </si>
  <si>
    <t>Entities with complete terms, market, source, ownership, and definition notes</t>
  </si>
  <si>
    <t>Signal boundaries</t>
  </si>
  <si>
    <t>Survey tracking</t>
  </si>
  <si>
    <t>Measures stated awareness, consideration, preference, or associations; results depend on sampling and question design.</t>
  </si>
  <si>
    <t>Search demand</t>
  </si>
  <si>
    <t>Measures search behaviour for defined terms and markets; it does not measure awareness or prove market share.</t>
  </si>
  <si>
    <t>Customer evidence</t>
  </si>
  <si>
    <t>HDYHAU, sales notes, and research add direct language; they remain incomplete and can be biased.</t>
  </si>
  <si>
    <t>Experiments</t>
  </si>
  <si>
    <t>Can estimate lift inside the experiment design; do not generalise beyond its eligible audience and campaign without care.</t>
  </si>
  <si>
    <t>Business outcomes</t>
  </si>
  <si>
    <t>Revenue, pipeline, and success events matter, but movement can have multiple causes.</t>
  </si>
  <si>
    <t>Method references</t>
  </si>
  <si>
    <t>Google Trends data notes</t>
  </si>
  <si>
    <t>https://support.google.com/trends/answer/4365533</t>
  </si>
  <si>
    <t>Google Ads Brand Lift</t>
  </si>
  <si>
    <t>https://support.google.com/google-ads/answer/9049825</t>
  </si>
  <si>
    <t>Pew Research survey question guidance</t>
  </si>
  <si>
    <t>https://www.pewresearch.org/writing-survey-questions/</t>
  </si>
  <si>
    <t>Brandwave HTTP API reference</t>
  </si>
  <si>
    <t>https://gobrandwave.com/api-reference</t>
  </si>
  <si>
    <t>Source matrix: define what each signal can support</t>
  </si>
  <si>
    <t>Yellow cells are inputs. Replace the examples with your own market, evidence, baseline, and decision.</t>
  </si>
  <si>
    <t>Example signal</t>
  </si>
  <si>
    <t>Business question</t>
  </si>
  <si>
    <t>Market / category</t>
  </si>
  <si>
    <t>Competitor definition</t>
  </si>
  <si>
    <t>Signal and source</t>
  </si>
  <si>
    <t>Baseline window</t>
  </si>
  <si>
    <t>Observation window</t>
  </si>
  <si>
    <t>Cadence</t>
  </si>
  <si>
    <t>Owner</t>
  </si>
  <si>
    <t>Known confounders</t>
  </si>
  <si>
    <t>Confidence / decision supported</t>
  </si>
  <si>
    <t>Readiness</t>
  </si>
  <si>
    <t>Survey tracker</t>
  </si>
  <si>
    <t>Is unaided awareness changing among category buyers?</t>
  </si>
  <si>
    <t>US / category</t>
  </si>
  <si>
    <t>Named consideration set</t>
  </si>
  <si>
    <t>Unaided awareness survey</t>
  </si>
  <si>
    <t>Prior comparable wave</t>
  </si>
  <si>
    <t>Current comparable wave</t>
  </si>
  <si>
    <t>Quarterly</t>
  </si>
  <si>
    <t>Brand lead</t>
  </si>
  <si>
    <t>Sample composition; wording; seasonality</t>
  </si>
  <si>
    <t>Medium / adjust message or reach plan</t>
  </si>
  <si>
    <t>Share of Search</t>
  </si>
  <si>
    <t>Is relative branded-search demand moving?</t>
  </si>
  <si>
    <t>Fixed competitor brand set</t>
  </si>
  <si>
    <t>Branded search and Share of Search</t>
  </si>
  <si>
    <t>12 complete months</t>
  </si>
  <si>
    <t>Latest complete month</t>
  </si>
  <si>
    <t>Monthly</t>
  </si>
  <si>
    <t>Growth lead</t>
  </si>
  <si>
    <t>News; promotions; naming ambiguity; seasonality</t>
  </si>
  <si>
    <t>Medium / investigate relative demand movement</t>
  </si>
  <si>
    <t>HDYHAU</t>
  </si>
  <si>
    <t>Which sources do customers say introduced the brand?</t>
  </si>
  <si>
    <t>Owned conversion points</t>
  </si>
  <si>
    <t>Not applicable</t>
  </si>
  <si>
    <t>Raw and normalised HDYHAU responses</t>
  </si>
  <si>
    <t>Previous 90 days</t>
  </si>
  <si>
    <t>Latest 30 days</t>
  </si>
  <si>
    <t>Demand lead</t>
  </si>
  <si>
    <t>Response coverage; recall; answer normalisation</t>
  </si>
  <si>
    <t>Medium / investigate sources that clicks miss</t>
  </si>
  <si>
    <t>GA4 success metrics</t>
  </si>
  <si>
    <t>Did selected success events move with the evidence?</t>
  </si>
  <si>
    <t>Owned digital properties</t>
  </si>
  <si>
    <t>GA4 key events, events, or GTM tags</t>
  </si>
  <si>
    <t>Previous comparable period</t>
  </si>
  <si>
    <t>Latest complete period</t>
  </si>
  <si>
    <t>Analytics owner</t>
  </si>
  <si>
    <t>Tracking changes; traffic mix; product changes</t>
  </si>
  <si>
    <t>High / validate business response</t>
  </si>
  <si>
    <t>Social listening</t>
  </si>
  <si>
    <t>Are conversation volume and associations changing?</t>
  </si>
  <si>
    <t>Defined social and media sources</t>
  </si>
  <si>
    <t>Fixed competitor/topic query</t>
  </si>
  <si>
    <t>Social listening query</t>
  </si>
  <si>
    <t>Weekly</t>
  </si>
  <si>
    <t>Comms lead</t>
  </si>
  <si>
    <t>Query design; spam; source coverage; crises</t>
  </si>
  <si>
    <t>Medium / investigate narrative and response</t>
  </si>
  <si>
    <t>Brand-lift study</t>
  </si>
  <si>
    <t>Did an eligible campaign lift a stated brand metric?</t>
  </si>
  <si>
    <t>Platform study audience</t>
  </si>
  <si>
    <t>Control and exposed groups</t>
  </si>
  <si>
    <t>Platform brand-lift experiment</t>
  </si>
  <si>
    <t>Control baseline</t>
  </si>
  <si>
    <t>Study period</t>
  </si>
  <si>
    <t>Per campaign</t>
  </si>
  <si>
    <t>Media lead</t>
  </si>
  <si>
    <t>Eligibility; spend; power; platform population</t>
  </si>
  <si>
    <t>High / decide creative or media change</t>
  </si>
  <si>
    <t>Business outcome</t>
  </si>
  <si>
    <t>Did demand translate into commercial movement?</t>
  </si>
  <si>
    <t>Business reporting scope</t>
  </si>
  <si>
    <t>Budget or historical comparator</t>
  </si>
  <si>
    <t>Pipeline, revenue, retention, or qualified leads</t>
  </si>
  <si>
    <t>Commercial owner</t>
  </si>
  <si>
    <t>Pricing; sales capacity; product; economy; lag</t>
  </si>
  <si>
    <t>High / change investment or operating plan</t>
  </si>
  <si>
    <t>Monthly brand measurement decision review</t>
  </si>
  <si>
    <t>Compare direction across independent signals, document caveats, and leave every review with an owner and decision.</t>
  </si>
  <si>
    <t>Review date</t>
  </si>
  <si>
    <t>Signal</t>
  </si>
  <si>
    <t>Baseline value</t>
  </si>
  <si>
    <t>Current value</t>
  </si>
  <si>
    <t>Direction</t>
  </si>
  <si>
    <t>Confidence</t>
  </si>
  <si>
    <t>Confounders / caveats</t>
  </si>
  <si>
    <t>Interpretation</t>
  </si>
  <si>
    <t>Decision</t>
  </si>
  <si>
    <t>Due date</t>
  </si>
  <si>
    <t>Review status</t>
  </si>
  <si>
    <t>Share of Search definitions and change log</t>
  </si>
  <si>
    <t>Keep the numerator, denominator, market, source, and every definition change visible. Yellow cells are inputs; pink cells are formula outputs.</t>
  </si>
  <si>
    <t>Define the comparison before reviewing the percentage</t>
  </si>
  <si>
    <t>Entity</t>
  </si>
  <si>
    <t>Entity type</t>
  </si>
  <si>
    <t>Market</t>
  </si>
  <si>
    <t>Language</t>
  </si>
  <si>
    <t>Included terms</t>
  </si>
  <si>
    <t>Excluded / ambiguous terms</t>
  </si>
  <si>
    <t>Scope required</t>
  </si>
  <si>
    <t>Competitor set</t>
  </si>
  <si>
    <t>Source</t>
  </si>
  <si>
    <t>Baseline start</t>
  </si>
  <si>
    <t>Definition notes</t>
  </si>
  <si>
    <t>Own brand</t>
  </si>
  <si>
    <t>United States</t>
  </si>
  <si>
    <t>English</t>
  </si>
  <si>
    <t>Acme; Acme software</t>
  </si>
  <si>
    <t>Acme jobs; Acme login</t>
  </si>
  <si>
    <t>Brand</t>
  </si>
  <si>
    <t>Beta; Gamma; Delta</t>
  </si>
  <si>
    <t>Modelled search volume</t>
  </si>
  <si>
    <t>2025-09</t>
  </si>
  <si>
    <t>PR; product launches; existing-customer searches</t>
  </si>
  <si>
    <t>Initial baseline</t>
  </si>
  <si>
    <t>Beta</t>
  </si>
  <si>
    <t>Competitor</t>
  </si>
  <si>
    <t>Beta; Beta platform</t>
  </si>
  <si>
    <t>Beta careers</t>
  </si>
  <si>
    <t>Acme; Gamma; Delta</t>
  </si>
  <si>
    <t>Rebrand; availability</t>
  </si>
  <si>
    <t>Gamma</t>
  </si>
  <si>
    <t>Gamma ray; Gamma function</t>
  </si>
  <si>
    <t>Acme; Beta; Delta</t>
  </si>
  <si>
    <t>Ambiguous name; publicity</t>
  </si>
  <si>
    <t>Delta</t>
  </si>
  <si>
    <t>Delta product</t>
  </si>
  <si>
    <t>Delta airline; river delta</t>
  </si>
  <si>
    <t>Product</t>
  </si>
  <si>
    <t>Acme; Beta; Gamma</t>
  </si>
  <si>
    <t>Ambiguous name; distribution</t>
  </si>
  <si>
    <t>Definition change log</t>
  </si>
  <si>
    <t>Effective date</t>
  </si>
  <si>
    <t>Field changed</t>
  </si>
  <si>
    <t>Previous definition</t>
  </si>
  <si>
    <t>New definition</t>
  </si>
  <si>
    <t>Reason</t>
  </si>
  <si>
    <t>Series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</si>
</sst>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0"/>
      <name val="Aptos"/>
    </font>
    <font>
      <color rgb="FF3B082D"/>
      <sz val="10"/>
      <name val="Aptos"/>
    </font>
    <font>
      <b/>
      <color rgb="FF3B082D"/>
      <sz val="10"/>
      <name val="Aptos"/>
    </font>
    <font>
      <sz val="10"/>
      <name val="Aptos"/>
    </font>
  </fonts>
  <fills count="6">
    <fill>
      <patternFill patternType="none"/>
    </fill>
    <fill>
      <patternFill patternType="gray125"/>
    </fill>
    <fill>
      <patternFill patternType="solid">
        <fgColor rgb="FF3B082D"/>
      </patternFill>
    </fill>
    <fill>
      <patternFill patternType="solid">
        <fgColor rgb="FFFFF0F7"/>
      </patternFill>
    </fill>
    <fill>
      <patternFill patternType="solid">
        <fgColor rgb="FFF00073"/>
      </patternFill>
    </fill>
    <fill>
      <patternFill patternType="solid">
        <fgColor rgb="FFFFF4C7"/>
      </patternFill>
    </fill>
  </fills>
  <borders count="2">
    <border>
      <left/>
      <right/>
      <top/>
      <bottom/>
      <diagonal/>
    </border>
    <border>
      <left style="thin">
        <color rgb="FFE7C9DB"/>
      </left>
      <right style="thin">
        <color rgb="FFE7C9DB"/>
      </right>
      <top style="thin">
        <color rgb="FFE7C9DB"/>
      </top>
      <bottom style="thin">
        <color rgb="FFE7C9D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</cellXfs>
  <cellStyles count="1">
    <cellStyle name="Normal" xfId="0" builtinId="0"/>
  </cellStyles>
  <dxfs count="3">
    <dxf>
      <font>
        <b/>
        <color rgb="FF155D36"/>
      </font>
      <fill>
        <patternFill patternType="solid">
          <bgColor rgb="FFD9F2E3"/>
        </patternFill>
      </fill>
    </dxf>
    <dxf>
      <font>
        <b/>
        <color rgb="FF3B082D"/>
      </font>
      <fill>
        <patternFill patternType="solid">
          <bgColor rgb="FFFFF4C7"/>
        </patternFill>
      </fill>
    </dxf>
    <dxf>
      <font>
        <b/>
        <color rgb="FF3B082D"/>
      </font>
      <fill>
        <patternFill patternType="solid">
          <bgColor rgb="FFFFF4C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8" customWidth="1"/>
    <col min="3" max="8" width="14" customWidth="1"/>
  </cols>
  <sheetData>
    <row r="1" ht="3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 x14ac:dyDescent="0.25"/>
    <row r="4" ht="30" customHeight="1" spans="1:8" x14ac:dyDescent="0.25">
      <c r="A4" s="3" t="s">
        <v>2</v>
      </c>
      <c r="B4" s="3" t="s">
        <v>3</v>
      </c>
      <c r="C4" s="3"/>
      <c r="D4" s="3"/>
      <c r="E4" s="3"/>
      <c r="F4" s="3"/>
      <c r="G4" s="3"/>
      <c r="H4" s="3"/>
    </row>
    <row r="5" ht="30" customHeight="1" spans="1:8" x14ac:dyDescent="0.25">
      <c r="A5" t="s">
        <v>4</v>
      </c>
      <c r="B5" t="s">
        <v>5</v>
      </c>
      <c r="C5"/>
      <c r="D5"/>
      <c r="E5"/>
      <c r="F5"/>
      <c r="G5"/>
      <c r="H5"/>
    </row>
    <row r="6" ht="30" customHeight="1" spans="1:8" x14ac:dyDescent="0.25">
      <c r="A6" t="s">
        <v>6</v>
      </c>
      <c r="B6" t="s">
        <v>7</v>
      </c>
      <c r="C6"/>
      <c r="D6"/>
      <c r="E6"/>
      <c r="F6"/>
      <c r="G6"/>
      <c r="H6"/>
    </row>
    <row r="7" ht="30" customHeight="1" spans="1:8" x14ac:dyDescent="0.25">
      <c r="A7" t="s">
        <v>8</v>
      </c>
      <c r="B7" t="s">
        <v>9</v>
      </c>
      <c r="C7"/>
      <c r="D7"/>
      <c r="E7"/>
      <c r="F7"/>
      <c r="G7"/>
      <c r="H7"/>
    </row>
    <row r="8" ht="30" customHeight="1" spans="1:8" x14ac:dyDescent="0.25">
      <c r="A8" t="s">
        <v>10</v>
      </c>
      <c r="B8" t="s">
        <v>11</v>
      </c>
      <c r="C8"/>
      <c r="D8"/>
      <c r="E8"/>
      <c r="F8"/>
      <c r="G8"/>
      <c r="H8"/>
    </row>
    <row r="9" ht="30" customHeight="1" spans="1:8" x14ac:dyDescent="0.25">
      <c r="A9" s="4" t="s">
        <v>12</v>
      </c>
      <c r="B9" s="2" t="s">
        <v>13</v>
      </c>
      <c r="C9" s="2"/>
      <c r="D9" s="2"/>
      <c r="E9" s="2"/>
      <c r="F9" s="2"/>
      <c r="G9" s="2"/>
      <c r="H9" s="2"/>
    </row>
    <row r="10" ht="30" customHeight="1" spans="1:8" x14ac:dyDescent="0.25">
      <c r="A10" s="3" t="s">
        <v>14</v>
      </c>
      <c r="B10" s="3" t="s">
        <v>15</v>
      </c>
      <c r="C10" s="3" t="s">
        <v>16</v>
      </c>
      <c r="D10" s="3" t="s">
        <v>3</v>
      </c>
      <c r="E10" s="3" t="s">
        <v>3</v>
      </c>
      <c r="F10" s="3" t="s">
        <v>3</v>
      </c>
      <c r="G10" s="3" t="s">
        <v>3</v>
      </c>
      <c r="H10" s="3" t="s">
        <v>3</v>
      </c>
    </row>
    <row r="11" ht="30" customHeight="1" spans="1:8" x14ac:dyDescent="0.25">
      <c r="A11" t="s">
        <v>17</v>
      </c>
      <c r="B11" s="5">
        <f>COUNTIF('Source Matrix'!$L$6:$L$18,"Ready")</f>
        <v>7</v>
      </c>
      <c r="C11" t="s">
        <v>18</v>
      </c>
      <c r="D11"/>
      <c r="E11"/>
      <c r="F11"/>
      <c r="G11"/>
      <c r="H11"/>
    </row>
    <row r="12" ht="30" customHeight="1" spans="1:8" x14ac:dyDescent="0.25">
      <c r="A12" t="s">
        <v>19</v>
      </c>
      <c r="B12" s="5">
        <f>COUNTIF('Source Matrix'!$L$6:$L$18,"Needs inputs")</f>
        <v>0</v>
      </c>
      <c r="C12" t="s">
        <v>20</v>
      </c>
      <c r="D12"/>
      <c r="E12"/>
      <c r="F12"/>
      <c r="G12"/>
      <c r="H12"/>
    </row>
    <row r="13" ht="30" customHeight="1" spans="1:8" x14ac:dyDescent="0.25">
      <c r="A13" t="s">
        <v>21</v>
      </c>
      <c r="B13" s="5">
        <f>COUNTIF('Monthly Review'!$M$6:$M$17,"Ready")</f>
        <v>0</v>
      </c>
      <c r="C13" t="s">
        <v>22</v>
      </c>
      <c r="D13"/>
      <c r="E13"/>
      <c r="F13"/>
      <c r="G13"/>
      <c r="H13"/>
    </row>
    <row r="14" ht="30" customHeight="1" spans="1:8" x14ac:dyDescent="0.25">
      <c r="A14" t="s">
        <v>23</v>
      </c>
      <c r="B14" s="5">
        <f>COUNTIF('Monthly Review'!$M$6:$M$17,"Needs*")</f>
        <v>0</v>
      </c>
      <c r="C14" t="s">
        <v>24</v>
      </c>
      <c r="D14"/>
      <c r="E14"/>
      <c r="F14"/>
      <c r="G14"/>
      <c r="H14"/>
    </row>
    <row r="15" ht="30" customHeight="1" spans="1:8" x14ac:dyDescent="0.25">
      <c r="A15" s="6" t="s">
        <v>25</v>
      </c>
      <c r="B15" s="4">
        <f>COUNTIF('Share of Search Definitions'!$O$6:$O$16,"Ready")</f>
        <v>4</v>
      </c>
      <c r="C15" s="2" t="s">
        <v>26</v>
      </c>
      <c r="D15" s="2"/>
      <c r="E15" s="2"/>
      <c r="F15" s="2"/>
      <c r="G15" s="2"/>
      <c r="H15" s="2"/>
    </row>
    <row r="16" ht="30" customHeight="1" spans="1:8" x14ac:dyDescent="0.25">
      <c r="A16" s="1" t="s">
        <v>27</v>
      </c>
      <c r="B16" s="1"/>
      <c r="C16" s="1"/>
      <c r="D16" s="1"/>
      <c r="E16" s="1"/>
      <c r="F16" s="1"/>
      <c r="G16" s="1"/>
      <c r="H16" s="1"/>
    </row>
    <row r="17" ht="30" customHeight="1" spans="1:8" x14ac:dyDescent="0.25">
      <c r="A17" t="s">
        <v>28</v>
      </c>
      <c r="B17" t="s">
        <v>29</v>
      </c>
      <c r="C17"/>
      <c r="D17"/>
      <c r="E17"/>
      <c r="F17"/>
      <c r="G17"/>
      <c r="H17"/>
    </row>
    <row r="18" ht="30" customHeight="1" spans="1:8" x14ac:dyDescent="0.25">
      <c r="A18" t="s">
        <v>30</v>
      </c>
      <c r="B18" t="s">
        <v>31</v>
      </c>
      <c r="C18"/>
      <c r="D18"/>
      <c r="E18"/>
      <c r="F18"/>
      <c r="G18"/>
      <c r="H18"/>
    </row>
    <row r="19" ht="30" customHeight="1" spans="1:8" x14ac:dyDescent="0.25">
      <c r="A19" t="s">
        <v>32</v>
      </c>
      <c r="B19" t="s">
        <v>33</v>
      </c>
      <c r="C19"/>
      <c r="D19"/>
      <c r="E19"/>
      <c r="F19"/>
      <c r="G19"/>
      <c r="H19"/>
    </row>
    <row r="20" ht="30" customHeight="1" spans="1:8" x14ac:dyDescent="0.25">
      <c r="A20" t="s">
        <v>34</v>
      </c>
      <c r="B20" t="s">
        <v>35</v>
      </c>
      <c r="C20"/>
      <c r="D20"/>
      <c r="E20"/>
      <c r="F20"/>
      <c r="G20"/>
      <c r="H20"/>
    </row>
    <row r="21" ht="30" customHeight="1" spans="1:8" x14ac:dyDescent="0.25">
      <c r="A21" t="s">
        <v>36</v>
      </c>
      <c r="B21" t="s">
        <v>37</v>
      </c>
      <c r="C21"/>
      <c r="D21"/>
      <c r="E21"/>
      <c r="F21"/>
      <c r="G21"/>
      <c r="H21"/>
    </row>
    <row r="22" ht="30" customHeight="1" spans="1:8" x14ac:dyDescent="0.25"/>
    <row r="23" ht="30" customHeight="1" spans="1:8" x14ac:dyDescent="0.25">
      <c r="A23" s="3" t="s">
        <v>38</v>
      </c>
      <c r="B23" s="3"/>
      <c r="C23" s="3"/>
      <c r="D23" s="3"/>
      <c r="E23" s="3"/>
      <c r="F23" s="3"/>
      <c r="G23" s="3"/>
      <c r="H23" s="3"/>
    </row>
    <row r="24" ht="30" customHeight="1" spans="1:8" x14ac:dyDescent="0.25">
      <c r="A24" t="s">
        <v>39</v>
      </c>
      <c r="B24" t="s">
        <v>40</v>
      </c>
      <c r="C24"/>
      <c r="D24"/>
      <c r="E24"/>
      <c r="F24"/>
      <c r="G24"/>
      <c r="H24"/>
    </row>
    <row r="25" ht="30" customHeight="1" spans="1:8" x14ac:dyDescent="0.25">
      <c r="A25" t="s">
        <v>41</v>
      </c>
      <c r="B25" t="s">
        <v>42</v>
      </c>
      <c r="C25"/>
      <c r="D25"/>
      <c r="E25"/>
      <c r="F25"/>
      <c r="G25"/>
      <c r="H25"/>
    </row>
    <row r="26" ht="30" customHeight="1" spans="1:8" x14ac:dyDescent="0.25">
      <c r="A26" t="s">
        <v>43</v>
      </c>
      <c r="B26" t="s">
        <v>44</v>
      </c>
      <c r="C26"/>
      <c r="D26"/>
      <c r="E26"/>
      <c r="F26"/>
      <c r="G26"/>
      <c r="H26"/>
    </row>
    <row r="27" ht="30" customHeight="1" spans="1:8" x14ac:dyDescent="0.25">
      <c r="A27" t="s">
        <v>45</v>
      </c>
      <c r="B27" t="s">
        <v>46</v>
      </c>
      <c r="C27"/>
      <c r="D27"/>
      <c r="E27"/>
      <c r="F27"/>
      <c r="G27"/>
      <c r="H27"/>
    </row>
  </sheetData>
  <mergeCells count="24">
    <mergeCell ref="A1:H1"/>
    <mergeCell ref="A2:H2"/>
    <mergeCell ref="B4:H4"/>
    <mergeCell ref="B5:H5"/>
    <mergeCell ref="B6:H6"/>
    <mergeCell ref="B7:H7"/>
    <mergeCell ref="B8:H8"/>
    <mergeCell ref="B9:H9"/>
    <mergeCell ref="C11:H11"/>
    <mergeCell ref="C12:H12"/>
    <mergeCell ref="C13:H13"/>
    <mergeCell ref="C14:H14"/>
    <mergeCell ref="C15:H15"/>
    <mergeCell ref="A16:H16"/>
    <mergeCell ref="B17:H17"/>
    <mergeCell ref="B18:H18"/>
    <mergeCell ref="B19:H19"/>
    <mergeCell ref="B20:H20"/>
    <mergeCell ref="B21:H21"/>
    <mergeCell ref="A23:H23"/>
    <mergeCell ref="B24:H24"/>
    <mergeCell ref="B25:H25"/>
    <mergeCell ref="B26:H26"/>
    <mergeCell ref="B27:H2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31" customWidth="1"/>
    <col min="3" max="4" width="20" customWidth="1"/>
    <col min="5" max="5" width="28" customWidth="1"/>
    <col min="6" max="7" width="19" customWidth="1"/>
    <col min="8" max="8" width="14" customWidth="1"/>
    <col min="9" max="9" width="17" customWidth="1"/>
    <col min="10" max="10" width="30" customWidth="1"/>
    <col min="11" max="11" width="31" customWidth="1"/>
    <col min="12" max="12" width="16" customWidth="1"/>
  </cols>
  <sheetData>
    <row r="1" ht="34" customHeight="1" spans="1:12" x14ac:dyDescent="0.25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 x14ac:dyDescent="0.25">
      <c r="A2" s="2" t="s">
        <v>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 spans="1:12" x14ac:dyDescent="0.25"/>
    <row r="4" ht="30" customHeight="1" spans="1:12" x14ac:dyDescent="0.25">
      <c r="A4" s="3" t="s">
        <v>49</v>
      </c>
      <c r="B4" s="3" t="s">
        <v>50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  <c r="H4" s="3" t="s">
        <v>56</v>
      </c>
      <c r="I4" s="3" t="s">
        <v>57</v>
      </c>
      <c r="J4" s="3" t="s">
        <v>58</v>
      </c>
      <c r="K4" s="3" t="s">
        <v>59</v>
      </c>
      <c r="L4" s="3" t="s">
        <v>60</v>
      </c>
    </row>
    <row r="5" ht="30" customHeight="1" spans="1:12" x14ac:dyDescent="0.25"/>
    <row r="6" ht="30" customHeight="1" spans="1:12" x14ac:dyDescent="0.25">
      <c r="A6" s="7" t="s">
        <v>61</v>
      </c>
      <c r="B6" s="7" t="s">
        <v>62</v>
      </c>
      <c r="C6" s="7" t="s">
        <v>63</v>
      </c>
      <c r="D6" s="7" t="s">
        <v>64</v>
      </c>
      <c r="E6" s="7" t="s">
        <v>65</v>
      </c>
      <c r="F6" s="7" t="s">
        <v>66</v>
      </c>
      <c r="G6" s="7" t="s">
        <v>67</v>
      </c>
      <c r="H6" s="7" t="s">
        <v>68</v>
      </c>
      <c r="I6" s="7" t="s">
        <v>69</v>
      </c>
      <c r="J6" s="7" t="s">
        <v>70</v>
      </c>
      <c r="K6" s="7" t="s">
        <v>71</v>
      </c>
      <c r="L6" s="2" t="str">
        <f>IF(B6="","",IF(AND(C6&lt;&gt;"",D6&lt;&gt;"",E6&lt;&gt;"",F6&lt;&gt;"",G6&lt;&gt;"",H6&lt;&gt;"",I6&lt;&gt;"",J6&lt;&gt;"",K6&lt;&gt;""),"Ready","Needs inputs"))</f>
        <v>Ready</v>
      </c>
    </row>
    <row r="7" ht="30" customHeight="1" spans="1:12" x14ac:dyDescent="0.25">
      <c r="A7" s="7" t="s">
        <v>72</v>
      </c>
      <c r="B7" s="7" t="s">
        <v>73</v>
      </c>
      <c r="C7" s="7" t="s">
        <v>63</v>
      </c>
      <c r="D7" s="7" t="s">
        <v>74</v>
      </c>
      <c r="E7" s="7" t="s">
        <v>75</v>
      </c>
      <c r="F7" s="7" t="s">
        <v>76</v>
      </c>
      <c r="G7" s="7" t="s">
        <v>77</v>
      </c>
      <c r="H7" s="7" t="s">
        <v>78</v>
      </c>
      <c r="I7" s="7" t="s">
        <v>79</v>
      </c>
      <c r="J7" s="7" t="s">
        <v>80</v>
      </c>
      <c r="K7" s="7" t="s">
        <v>81</v>
      </c>
      <c r="L7" s="2" t="str">
        <f>IF(B7="","",IF(AND(C7&lt;&gt;"",D7&lt;&gt;"",E7&lt;&gt;"",F7&lt;&gt;"",G7&lt;&gt;"",H7&lt;&gt;"",I7&lt;&gt;"",J7&lt;&gt;"",K7&lt;&gt;""),"Ready","Needs inputs"))</f>
        <v>Ready</v>
      </c>
    </row>
    <row r="8" ht="30" customHeight="1" spans="1:12" x14ac:dyDescent="0.25">
      <c r="A8" s="7" t="s">
        <v>82</v>
      </c>
      <c r="B8" s="7" t="s">
        <v>83</v>
      </c>
      <c r="C8" s="7" t="s">
        <v>84</v>
      </c>
      <c r="D8" s="7" t="s">
        <v>85</v>
      </c>
      <c r="E8" s="7" t="s">
        <v>86</v>
      </c>
      <c r="F8" s="7" t="s">
        <v>87</v>
      </c>
      <c r="G8" s="7" t="s">
        <v>88</v>
      </c>
      <c r="H8" s="7" t="s">
        <v>78</v>
      </c>
      <c r="I8" s="7" t="s">
        <v>89</v>
      </c>
      <c r="J8" s="7" t="s">
        <v>90</v>
      </c>
      <c r="K8" s="7" t="s">
        <v>91</v>
      </c>
      <c r="L8" s="2" t="str">
        <f>IF(B8="","",IF(AND(C8&lt;&gt;"",D8&lt;&gt;"",E8&lt;&gt;"",F8&lt;&gt;"",G8&lt;&gt;"",H8&lt;&gt;"",I8&lt;&gt;"",J8&lt;&gt;"",K8&lt;&gt;""),"Ready","Needs inputs"))</f>
        <v>Ready</v>
      </c>
    </row>
    <row r="9" ht="30" customHeight="1" spans="1:12" x14ac:dyDescent="0.25">
      <c r="A9" s="7" t="s">
        <v>92</v>
      </c>
      <c r="B9" s="7" t="s">
        <v>93</v>
      </c>
      <c r="C9" s="7" t="s">
        <v>94</v>
      </c>
      <c r="D9" s="7" t="s">
        <v>85</v>
      </c>
      <c r="E9" s="7" t="s">
        <v>95</v>
      </c>
      <c r="F9" s="7" t="s">
        <v>96</v>
      </c>
      <c r="G9" s="7" t="s">
        <v>97</v>
      </c>
      <c r="H9" s="7" t="s">
        <v>78</v>
      </c>
      <c r="I9" s="7" t="s">
        <v>98</v>
      </c>
      <c r="J9" s="7" t="s">
        <v>99</v>
      </c>
      <c r="K9" s="7" t="s">
        <v>100</v>
      </c>
      <c r="L9" s="2" t="str">
        <f>IF(B9="","",IF(AND(C9&lt;&gt;"",D9&lt;&gt;"",E9&lt;&gt;"",F9&lt;&gt;"",G9&lt;&gt;"",H9&lt;&gt;"",I9&lt;&gt;"",J9&lt;&gt;"",K9&lt;&gt;""),"Ready","Needs inputs"))</f>
        <v>Ready</v>
      </c>
    </row>
    <row r="10" ht="30" customHeight="1" spans="1:12" x14ac:dyDescent="0.25">
      <c r="A10" s="7" t="s">
        <v>101</v>
      </c>
      <c r="B10" s="7" t="s">
        <v>102</v>
      </c>
      <c r="C10" s="7" t="s">
        <v>103</v>
      </c>
      <c r="D10" s="7" t="s">
        <v>104</v>
      </c>
      <c r="E10" s="7" t="s">
        <v>105</v>
      </c>
      <c r="F10" s="7" t="s">
        <v>96</v>
      </c>
      <c r="G10" s="7" t="s">
        <v>97</v>
      </c>
      <c r="H10" s="7" t="s">
        <v>106</v>
      </c>
      <c r="I10" s="7" t="s">
        <v>107</v>
      </c>
      <c r="J10" s="7" t="s">
        <v>108</v>
      </c>
      <c r="K10" s="7" t="s">
        <v>109</v>
      </c>
      <c r="L10" s="2" t="str">
        <f>IF(B10="","",IF(AND(C10&lt;&gt;"",D10&lt;&gt;"",E10&lt;&gt;"",F10&lt;&gt;"",G10&lt;&gt;"",H10&lt;&gt;"",I10&lt;&gt;"",J10&lt;&gt;"",K10&lt;&gt;""),"Ready","Needs inputs"))</f>
        <v>Ready</v>
      </c>
    </row>
    <row r="11" ht="30" customHeight="1" spans="1:12" x14ac:dyDescent="0.25">
      <c r="A11" s="7" t="s">
        <v>110</v>
      </c>
      <c r="B11" s="7" t="s">
        <v>111</v>
      </c>
      <c r="C11" s="7" t="s">
        <v>112</v>
      </c>
      <c r="D11" s="7" t="s">
        <v>113</v>
      </c>
      <c r="E11" s="7" t="s">
        <v>114</v>
      </c>
      <c r="F11" s="7" t="s">
        <v>115</v>
      </c>
      <c r="G11" s="7" t="s">
        <v>116</v>
      </c>
      <c r="H11" s="7" t="s">
        <v>117</v>
      </c>
      <c r="I11" s="7" t="s">
        <v>118</v>
      </c>
      <c r="J11" s="7" t="s">
        <v>119</v>
      </c>
      <c r="K11" s="7" t="s">
        <v>120</v>
      </c>
      <c r="L11" s="2" t="str">
        <f>IF(B11="","",IF(AND(C11&lt;&gt;"",D11&lt;&gt;"",E11&lt;&gt;"",F11&lt;&gt;"",G11&lt;&gt;"",H11&lt;&gt;"",I11&lt;&gt;"",J11&lt;&gt;"",K11&lt;&gt;""),"Ready","Needs inputs"))</f>
        <v>Ready</v>
      </c>
    </row>
    <row r="12" ht="30" customHeight="1" spans="1:12" x14ac:dyDescent="0.25">
      <c r="A12" s="7" t="s">
        <v>121</v>
      </c>
      <c r="B12" s="7" t="s">
        <v>122</v>
      </c>
      <c r="C12" s="7" t="s">
        <v>123</v>
      </c>
      <c r="D12" s="7" t="s">
        <v>124</v>
      </c>
      <c r="E12" s="7" t="s">
        <v>125</v>
      </c>
      <c r="F12" s="7" t="s">
        <v>96</v>
      </c>
      <c r="G12" s="7" t="s">
        <v>97</v>
      </c>
      <c r="H12" s="7" t="s">
        <v>78</v>
      </c>
      <c r="I12" s="7" t="s">
        <v>126</v>
      </c>
      <c r="J12" s="7" t="s">
        <v>127</v>
      </c>
      <c r="K12" s="7" t="s">
        <v>128</v>
      </c>
      <c r="L12" s="2" t="str">
        <f>IF(B12="","",IF(AND(C12&lt;&gt;"",D12&lt;&gt;"",E12&lt;&gt;"",F12&lt;&gt;"",G12&lt;&gt;"",H12&lt;&gt;"",I12&lt;&gt;"",J12&lt;&gt;"",K12&lt;&gt;""),"Ready","Needs inputs"))</f>
        <v>Ready</v>
      </c>
    </row>
    <row r="13" ht="30" customHeight="1" spans="1:12" x14ac:dyDescent="0.25">
      <c r="A13" s="7" t="s">
        <v>3</v>
      </c>
      <c r="B13" s="7" t="s">
        <v>3</v>
      </c>
      <c r="C13" s="7" t="s">
        <v>3</v>
      </c>
      <c r="D13" s="7" t="s">
        <v>3</v>
      </c>
      <c r="E13" s="7" t="s">
        <v>3</v>
      </c>
      <c r="F13" s="7" t="s">
        <v>3</v>
      </c>
      <c r="G13" s="7" t="s">
        <v>3</v>
      </c>
      <c r="H13" s="7" t="s">
        <v>3</v>
      </c>
      <c r="I13" s="7" t="s">
        <v>3</v>
      </c>
      <c r="J13" s="7" t="s">
        <v>3</v>
      </c>
      <c r="K13" s="7" t="s">
        <v>3</v>
      </c>
      <c r="L13" s="2" t="str">
        <f>IF(B13="","",IF(AND(C13&lt;&gt;"",D13&lt;&gt;"",E13&lt;&gt;"",F13&lt;&gt;"",G13&lt;&gt;"",H13&lt;&gt;"",I13&lt;&gt;"",J13&lt;&gt;"",K13&lt;&gt;""),"Ready","Needs inputs"))</f>
        <v/>
      </c>
    </row>
    <row r="14" ht="30" customHeight="1" spans="1:12" x14ac:dyDescent="0.25">
      <c r="A14" s="7" t="s">
        <v>3</v>
      </c>
      <c r="B14" s="7" t="s">
        <v>3</v>
      </c>
      <c r="C14" s="7" t="s">
        <v>3</v>
      </c>
      <c r="D14" s="7" t="s">
        <v>3</v>
      </c>
      <c r="E14" s="7" t="s">
        <v>3</v>
      </c>
      <c r="F14" s="7" t="s">
        <v>3</v>
      </c>
      <c r="G14" s="7" t="s">
        <v>3</v>
      </c>
      <c r="H14" s="7" t="s">
        <v>3</v>
      </c>
      <c r="I14" s="7" t="s">
        <v>3</v>
      </c>
      <c r="J14" s="7" t="s">
        <v>3</v>
      </c>
      <c r="K14" s="7" t="s">
        <v>3</v>
      </c>
      <c r="L14" s="2" t="str">
        <f>IF(B14="","",IF(AND(C14&lt;&gt;"",D14&lt;&gt;"",E14&lt;&gt;"",F14&lt;&gt;"",G14&lt;&gt;"",H14&lt;&gt;"",I14&lt;&gt;"",J14&lt;&gt;"",K14&lt;&gt;""),"Ready","Needs inputs"))</f>
        <v/>
      </c>
    </row>
    <row r="15" ht="30" customHeight="1" spans="1:12" x14ac:dyDescent="0.25">
      <c r="A15" s="7" t="s">
        <v>3</v>
      </c>
      <c r="B15" s="7" t="s">
        <v>3</v>
      </c>
      <c r="C15" s="7" t="s">
        <v>3</v>
      </c>
      <c r="D15" s="7" t="s">
        <v>3</v>
      </c>
      <c r="E15" s="7" t="s">
        <v>3</v>
      </c>
      <c r="F15" s="7" t="s">
        <v>3</v>
      </c>
      <c r="G15" s="7" t="s">
        <v>3</v>
      </c>
      <c r="H15" s="7" t="s">
        <v>3</v>
      </c>
      <c r="I15" s="7" t="s">
        <v>3</v>
      </c>
      <c r="J15" s="7" t="s">
        <v>3</v>
      </c>
      <c r="K15" s="7" t="s">
        <v>3</v>
      </c>
      <c r="L15" s="2" t="str">
        <f>IF(B15="","",IF(AND(C15&lt;&gt;"",D15&lt;&gt;"",E15&lt;&gt;"",F15&lt;&gt;"",G15&lt;&gt;"",H15&lt;&gt;"",I15&lt;&gt;"",J15&lt;&gt;"",K15&lt;&gt;""),"Ready","Needs inputs"))</f>
        <v/>
      </c>
    </row>
    <row r="16" ht="30" customHeight="1" spans="1:12" x14ac:dyDescent="0.25">
      <c r="A16" s="7" t="s">
        <v>3</v>
      </c>
      <c r="B16" s="7" t="s">
        <v>3</v>
      </c>
      <c r="C16" s="7" t="s">
        <v>3</v>
      </c>
      <c r="D16" s="7" t="s">
        <v>3</v>
      </c>
      <c r="E16" s="7" t="s">
        <v>3</v>
      </c>
      <c r="F16" s="7" t="s">
        <v>3</v>
      </c>
      <c r="G16" s="7" t="s">
        <v>3</v>
      </c>
      <c r="H16" s="7" t="s">
        <v>3</v>
      </c>
      <c r="I16" s="7" t="s">
        <v>3</v>
      </c>
      <c r="J16" s="7" t="s">
        <v>3</v>
      </c>
      <c r="K16" s="7" t="s">
        <v>3</v>
      </c>
      <c r="L16" s="2" t="str">
        <f>IF(B16="","",IF(AND(C16&lt;&gt;"",D16&lt;&gt;"",E16&lt;&gt;"",F16&lt;&gt;"",G16&lt;&gt;"",H16&lt;&gt;"",I16&lt;&gt;"",J16&lt;&gt;"",K16&lt;&gt;""),"Ready","Needs inputs"))</f>
        <v/>
      </c>
    </row>
    <row r="17" ht="30" customHeight="1" spans="1:12" x14ac:dyDescent="0.25">
      <c r="A17" s="7" t="s">
        <v>3</v>
      </c>
      <c r="B17" s="7" t="s">
        <v>3</v>
      </c>
      <c r="C17" s="7" t="s">
        <v>3</v>
      </c>
      <c r="D17" s="7" t="s">
        <v>3</v>
      </c>
      <c r="E17" s="7" t="s">
        <v>3</v>
      </c>
      <c r="F17" s="7" t="s">
        <v>3</v>
      </c>
      <c r="G17" s="7" t="s">
        <v>3</v>
      </c>
      <c r="H17" s="7" t="s">
        <v>3</v>
      </c>
      <c r="I17" s="7" t="s">
        <v>3</v>
      </c>
      <c r="J17" s="7" t="s">
        <v>3</v>
      </c>
      <c r="K17" s="7" t="s">
        <v>3</v>
      </c>
      <c r="L17" s="2" t="str">
        <f>IF(B17="","",IF(AND(C17&lt;&gt;"",D17&lt;&gt;"",E17&lt;&gt;"",F17&lt;&gt;"",G17&lt;&gt;"",H17&lt;&gt;"",I17&lt;&gt;"",J17&lt;&gt;"",K17&lt;&gt;""),"Ready","Needs inputs"))</f>
        <v/>
      </c>
    </row>
    <row r="18" ht="30" customHeight="1" spans="1:12" x14ac:dyDescent="0.25">
      <c r="A18" s="7" t="s">
        <v>3</v>
      </c>
      <c r="B18" s="7" t="s">
        <v>3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  <c r="L18" s="2" t="str">
        <f>IF(B18="","",IF(AND(C18&lt;&gt;"",D18&lt;&gt;"",E18&lt;&gt;"",F18&lt;&gt;"",G18&lt;&gt;"",H18&lt;&gt;"",I18&lt;&gt;"",J18&lt;&gt;"",K18&lt;&gt;""),"Ready","Needs inputs"))</f>
        <v/>
      </c>
    </row>
  </sheetData>
  <mergeCells count="2">
    <mergeCell ref="A1:L1"/>
    <mergeCell ref="A2:L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8" customWidth="1"/>
    <col min="3" max="3" width="22" customWidth="1"/>
    <col min="4" max="7" width="14" customWidth="1"/>
    <col min="8" max="9" width="28" customWidth="1"/>
    <col min="10" max="10" width="30" customWidth="1"/>
    <col min="11" max="11" width="17" customWidth="1"/>
    <col min="12" max="12" width="14" customWidth="1"/>
    <col min="13" max="13" width="17" customWidth="1"/>
  </cols>
  <sheetData>
    <row r="1" ht="34" customHeight="1" spans="1:13" x14ac:dyDescent="0.25">
      <c r="A1" s="1" t="s">
        <v>129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1" spans="1:13" x14ac:dyDescent="0.25">
      <c r="A2" s="2" t="s">
        <v>130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 spans="1:13" x14ac:dyDescent="0.25"/>
    <row r="4" ht="30" customHeight="1" spans="1:13" x14ac:dyDescent="0.25">
      <c r="A4" s="3" t="s">
        <v>131</v>
      </c>
      <c r="B4" s="3" t="s">
        <v>50</v>
      </c>
      <c r="C4" s="3" t="s">
        <v>132</v>
      </c>
      <c r="D4" s="3" t="s">
        <v>133</v>
      </c>
      <c r="E4" s="3" t="s">
        <v>134</v>
      </c>
      <c r="F4" s="3" t="s">
        <v>135</v>
      </c>
      <c r="G4" s="3" t="s">
        <v>136</v>
      </c>
      <c r="H4" s="3" t="s">
        <v>137</v>
      </c>
      <c r="I4" s="3" t="s">
        <v>138</v>
      </c>
      <c r="J4" s="3" t="s">
        <v>139</v>
      </c>
      <c r="K4" s="3" t="s">
        <v>57</v>
      </c>
      <c r="L4" s="3" t="s">
        <v>140</v>
      </c>
      <c r="M4" s="3" t="s">
        <v>141</v>
      </c>
    </row>
    <row r="5" ht="30" customHeight="1" spans="1:13" x14ac:dyDescent="0.25"/>
    <row r="6" ht="30" customHeight="1" spans="1:13" x14ac:dyDescent="0.25">
      <c r="A6" s="7" t="s">
        <v>3</v>
      </c>
      <c r="B6" s="7" t="s">
        <v>3</v>
      </c>
      <c r="C6" s="7" t="s">
        <v>3</v>
      </c>
      <c r="D6" s="7" t="s">
        <v>3</v>
      </c>
      <c r="E6" s="7" t="s">
        <v>3</v>
      </c>
      <c r="F6" s="2" t="str">
        <f>IF(OR(D6="",E6=""),"",IF(E6&gt;D6,"Up",IF(E6&lt;D6,"Down","Flat")))</f>
        <v/>
      </c>
      <c r="G6" s="7" t="s">
        <v>3</v>
      </c>
      <c r="H6" s="7" t="s">
        <v>3</v>
      </c>
      <c r="I6" s="7" t="s">
        <v>3</v>
      </c>
      <c r="J6" s="7" t="s">
        <v>3</v>
      </c>
      <c r="K6" s="7" t="s">
        <v>3</v>
      </c>
      <c r="L6" s="7" t="s">
        <v>3</v>
      </c>
      <c r="M6" s="2" t="str">
        <f>IF(A6="","",IF(J6="","Needs decision",IF(OR(B6="",C6="",D6="",E6="",G6="",H6="",I6="",K6="",L6=""),"Needs inputs","Ready")))</f>
        <v/>
      </c>
    </row>
    <row r="7" ht="30" customHeight="1" spans="1:13" x14ac:dyDescent="0.25">
      <c r="A7" s="7" t="s">
        <v>3</v>
      </c>
      <c r="B7" s="7" t="s">
        <v>3</v>
      </c>
      <c r="C7" s="7" t="s">
        <v>3</v>
      </c>
      <c r="D7" s="7" t="s">
        <v>3</v>
      </c>
      <c r="E7" s="7" t="s">
        <v>3</v>
      </c>
      <c r="F7" s="2" t="str">
        <f>IF(OR(D7="",E7=""),"",IF(E7&gt;D7,"Up",IF(E7&lt;D7,"Down","Flat")))</f>
        <v/>
      </c>
      <c r="G7" s="7" t="s">
        <v>3</v>
      </c>
      <c r="H7" s="7" t="s">
        <v>3</v>
      </c>
      <c r="I7" s="7" t="s">
        <v>3</v>
      </c>
      <c r="J7" s="7" t="s">
        <v>3</v>
      </c>
      <c r="K7" s="7" t="s">
        <v>3</v>
      </c>
      <c r="L7" s="7" t="s">
        <v>3</v>
      </c>
      <c r="M7" s="2" t="str">
        <f>IF(A7="","",IF(J7="","Needs decision",IF(OR(B7="",C7="",D7="",E7="",G7="",H7="",I7="",K7="",L7=""),"Needs inputs","Ready")))</f>
        <v/>
      </c>
    </row>
    <row r="8" ht="30" customHeight="1" spans="1:13" x14ac:dyDescent="0.25">
      <c r="A8" s="7" t="s">
        <v>3</v>
      </c>
      <c r="B8" s="7" t="s">
        <v>3</v>
      </c>
      <c r="C8" s="7" t="s">
        <v>3</v>
      </c>
      <c r="D8" s="7" t="s">
        <v>3</v>
      </c>
      <c r="E8" s="7" t="s">
        <v>3</v>
      </c>
      <c r="F8" s="2" t="str">
        <f>IF(OR(D8="",E8=""),"",IF(E8&gt;D8,"Up",IF(E8&lt;D8,"Down","Flat")))</f>
        <v/>
      </c>
      <c r="G8" s="7" t="s">
        <v>3</v>
      </c>
      <c r="H8" s="7" t="s">
        <v>3</v>
      </c>
      <c r="I8" s="7" t="s">
        <v>3</v>
      </c>
      <c r="J8" s="7" t="s">
        <v>3</v>
      </c>
      <c r="K8" s="7" t="s">
        <v>3</v>
      </c>
      <c r="L8" s="7" t="s">
        <v>3</v>
      </c>
      <c r="M8" s="2" t="str">
        <f>IF(A8="","",IF(J8="","Needs decision",IF(OR(B8="",C8="",D8="",E8="",G8="",H8="",I8="",K8="",L8=""),"Needs inputs","Ready")))</f>
        <v/>
      </c>
    </row>
    <row r="9" ht="30" customHeight="1" spans="1:13" x14ac:dyDescent="0.25">
      <c r="A9" s="7" t="s">
        <v>3</v>
      </c>
      <c r="B9" s="7" t="s">
        <v>3</v>
      </c>
      <c r="C9" s="7" t="s">
        <v>3</v>
      </c>
      <c r="D9" s="7" t="s">
        <v>3</v>
      </c>
      <c r="E9" s="7" t="s">
        <v>3</v>
      </c>
      <c r="F9" s="2" t="str">
        <f>IF(OR(D9="",E9=""),"",IF(E9&gt;D9,"Up",IF(E9&lt;D9,"Down","Flat")))</f>
        <v/>
      </c>
      <c r="G9" s="7" t="s">
        <v>3</v>
      </c>
      <c r="H9" s="7" t="s">
        <v>3</v>
      </c>
      <c r="I9" s="7" t="s">
        <v>3</v>
      </c>
      <c r="J9" s="7" t="s">
        <v>3</v>
      </c>
      <c r="K9" s="7" t="s">
        <v>3</v>
      </c>
      <c r="L9" s="7" t="s">
        <v>3</v>
      </c>
      <c r="M9" s="2" t="str">
        <f>IF(A9="","",IF(J9="","Needs decision",IF(OR(B9="",C9="",D9="",E9="",G9="",H9="",I9="",K9="",L9=""),"Needs inputs","Ready")))</f>
        <v/>
      </c>
    </row>
    <row r="10" ht="30" customHeight="1" spans="1:13" x14ac:dyDescent="0.25">
      <c r="A10" s="7" t="s">
        <v>3</v>
      </c>
      <c r="B10" s="7" t="s">
        <v>3</v>
      </c>
      <c r="C10" s="7" t="s">
        <v>3</v>
      </c>
      <c r="D10" s="7" t="s">
        <v>3</v>
      </c>
      <c r="E10" s="7" t="s">
        <v>3</v>
      </c>
      <c r="F10" s="2" t="str">
        <f>IF(OR(D10="",E10=""),"",IF(E10&gt;D10,"Up",IF(E10&lt;D10,"Down","Flat")))</f>
        <v/>
      </c>
      <c r="G10" s="7" t="s">
        <v>3</v>
      </c>
      <c r="H10" s="7" t="s">
        <v>3</v>
      </c>
      <c r="I10" s="7" t="s">
        <v>3</v>
      </c>
      <c r="J10" s="7" t="s">
        <v>3</v>
      </c>
      <c r="K10" s="7" t="s">
        <v>3</v>
      </c>
      <c r="L10" s="7" t="s">
        <v>3</v>
      </c>
      <c r="M10" s="2" t="str">
        <f>IF(A10="","",IF(J10="","Needs decision",IF(OR(B10="",C10="",D10="",E10="",G10="",H10="",I10="",K10="",L10=""),"Needs inputs","Ready")))</f>
        <v/>
      </c>
    </row>
    <row r="11" ht="30" customHeight="1" spans="1:13" x14ac:dyDescent="0.25">
      <c r="A11" s="7" t="s">
        <v>3</v>
      </c>
      <c r="B11" s="7" t="s">
        <v>3</v>
      </c>
      <c r="C11" s="7" t="s">
        <v>3</v>
      </c>
      <c r="D11" s="7" t="s">
        <v>3</v>
      </c>
      <c r="E11" s="7" t="s">
        <v>3</v>
      </c>
      <c r="F11" s="2" t="str">
        <f>IF(OR(D11="",E11=""),"",IF(E11&gt;D11,"Up",IF(E11&lt;D11,"Down","Flat")))</f>
        <v/>
      </c>
      <c r="G11" s="7" t="s">
        <v>3</v>
      </c>
      <c r="H11" s="7" t="s">
        <v>3</v>
      </c>
      <c r="I11" s="7" t="s">
        <v>3</v>
      </c>
      <c r="J11" s="7" t="s">
        <v>3</v>
      </c>
      <c r="K11" s="7" t="s">
        <v>3</v>
      </c>
      <c r="L11" s="7" t="s">
        <v>3</v>
      </c>
      <c r="M11" s="2" t="str">
        <f>IF(A11="","",IF(J11="","Needs decision",IF(OR(B11="",C11="",D11="",E11="",G11="",H11="",I11="",K11="",L11=""),"Needs inputs","Ready")))</f>
        <v/>
      </c>
    </row>
    <row r="12" ht="30" customHeight="1" spans="1:13" x14ac:dyDescent="0.25">
      <c r="A12" s="7" t="s">
        <v>3</v>
      </c>
      <c r="B12" s="7" t="s">
        <v>3</v>
      </c>
      <c r="C12" s="7" t="s">
        <v>3</v>
      </c>
      <c r="D12" s="7" t="s">
        <v>3</v>
      </c>
      <c r="E12" s="7" t="s">
        <v>3</v>
      </c>
      <c r="F12" s="2" t="str">
        <f>IF(OR(D12="",E12=""),"",IF(E12&gt;D12,"Up",IF(E12&lt;D12,"Down","Flat")))</f>
        <v/>
      </c>
      <c r="G12" s="7" t="s">
        <v>3</v>
      </c>
      <c r="H12" s="7" t="s">
        <v>3</v>
      </c>
      <c r="I12" s="7" t="s">
        <v>3</v>
      </c>
      <c r="J12" s="7" t="s">
        <v>3</v>
      </c>
      <c r="K12" s="7" t="s">
        <v>3</v>
      </c>
      <c r="L12" s="7" t="s">
        <v>3</v>
      </c>
      <c r="M12" s="2" t="str">
        <f>IF(A12="","",IF(J12="","Needs decision",IF(OR(B12="",C12="",D12="",E12="",G12="",H12="",I12="",K12="",L12=""),"Needs inputs","Ready")))</f>
        <v/>
      </c>
    </row>
    <row r="13" ht="30" customHeight="1" spans="1:13" x14ac:dyDescent="0.25">
      <c r="A13" s="7" t="s">
        <v>3</v>
      </c>
      <c r="B13" s="7" t="s">
        <v>3</v>
      </c>
      <c r="C13" s="7" t="s">
        <v>3</v>
      </c>
      <c r="D13" s="7" t="s">
        <v>3</v>
      </c>
      <c r="E13" s="7" t="s">
        <v>3</v>
      </c>
      <c r="F13" s="2" t="str">
        <f>IF(OR(D13="",E13=""),"",IF(E13&gt;D13,"Up",IF(E13&lt;D13,"Down","Flat")))</f>
        <v/>
      </c>
      <c r="G13" s="7" t="s">
        <v>3</v>
      </c>
      <c r="H13" s="7" t="s">
        <v>3</v>
      </c>
      <c r="I13" s="7" t="s">
        <v>3</v>
      </c>
      <c r="J13" s="7" t="s">
        <v>3</v>
      </c>
      <c r="K13" s="7" t="s">
        <v>3</v>
      </c>
      <c r="L13" s="7" t="s">
        <v>3</v>
      </c>
      <c r="M13" s="2" t="str">
        <f>IF(A13="","",IF(J13="","Needs decision",IF(OR(B13="",C13="",D13="",E13="",G13="",H13="",I13="",K13="",L13=""),"Needs inputs","Ready")))</f>
        <v/>
      </c>
    </row>
    <row r="14" ht="30" customHeight="1" spans="1:13" x14ac:dyDescent="0.25">
      <c r="A14" s="7" t="s">
        <v>3</v>
      </c>
      <c r="B14" s="7" t="s">
        <v>3</v>
      </c>
      <c r="C14" s="7" t="s">
        <v>3</v>
      </c>
      <c r="D14" s="7" t="s">
        <v>3</v>
      </c>
      <c r="E14" s="7" t="s">
        <v>3</v>
      </c>
      <c r="F14" s="2" t="str">
        <f>IF(OR(D14="",E14=""),"",IF(E14&gt;D14,"Up",IF(E14&lt;D14,"Down","Flat")))</f>
        <v/>
      </c>
      <c r="G14" s="7" t="s">
        <v>3</v>
      </c>
      <c r="H14" s="7" t="s">
        <v>3</v>
      </c>
      <c r="I14" s="7" t="s">
        <v>3</v>
      </c>
      <c r="J14" s="7" t="s">
        <v>3</v>
      </c>
      <c r="K14" s="7" t="s">
        <v>3</v>
      </c>
      <c r="L14" s="7" t="s">
        <v>3</v>
      </c>
      <c r="M14" s="2" t="str">
        <f>IF(A14="","",IF(J14="","Needs decision",IF(OR(B14="",C14="",D14="",E14="",G14="",H14="",I14="",K14="",L14=""),"Needs inputs","Ready")))</f>
        <v/>
      </c>
    </row>
    <row r="15" ht="30" customHeight="1" spans="1:13" x14ac:dyDescent="0.25">
      <c r="A15" s="7" t="s">
        <v>3</v>
      </c>
      <c r="B15" s="7" t="s">
        <v>3</v>
      </c>
      <c r="C15" s="7" t="s">
        <v>3</v>
      </c>
      <c r="D15" s="7" t="s">
        <v>3</v>
      </c>
      <c r="E15" s="7" t="s">
        <v>3</v>
      </c>
      <c r="F15" s="2" t="str">
        <f>IF(OR(D15="",E15=""),"",IF(E15&gt;D15,"Up",IF(E15&lt;D15,"Down","Flat")))</f>
        <v/>
      </c>
      <c r="G15" s="7" t="s">
        <v>3</v>
      </c>
      <c r="H15" s="7" t="s">
        <v>3</v>
      </c>
      <c r="I15" s="7" t="s">
        <v>3</v>
      </c>
      <c r="J15" s="7" t="s">
        <v>3</v>
      </c>
      <c r="K15" s="7" t="s">
        <v>3</v>
      </c>
      <c r="L15" s="7" t="s">
        <v>3</v>
      </c>
      <c r="M15" s="2" t="str">
        <f>IF(A15="","",IF(J15="","Needs decision",IF(OR(B15="",C15="",D15="",E15="",G15="",H15="",I15="",K15="",L15=""),"Needs inputs","Ready")))</f>
        <v/>
      </c>
    </row>
    <row r="16" ht="30" customHeight="1" spans="1:13" x14ac:dyDescent="0.25">
      <c r="A16" s="7" t="s">
        <v>3</v>
      </c>
      <c r="B16" s="7" t="s">
        <v>3</v>
      </c>
      <c r="C16" s="7" t="s">
        <v>3</v>
      </c>
      <c r="D16" s="7" t="s">
        <v>3</v>
      </c>
      <c r="E16" s="7" t="s">
        <v>3</v>
      </c>
      <c r="F16" s="2" t="str">
        <f>IF(OR(D16="",E16=""),"",IF(E16&gt;D16,"Up",IF(E16&lt;D16,"Down","Flat")))</f>
        <v/>
      </c>
      <c r="G16" s="7" t="s">
        <v>3</v>
      </c>
      <c r="H16" s="7" t="s">
        <v>3</v>
      </c>
      <c r="I16" s="7" t="s">
        <v>3</v>
      </c>
      <c r="J16" s="7" t="s">
        <v>3</v>
      </c>
      <c r="K16" s="7" t="s">
        <v>3</v>
      </c>
      <c r="L16" s="7" t="s">
        <v>3</v>
      </c>
      <c r="M16" s="2" t="str">
        <f>IF(A16="","",IF(J16="","Needs decision",IF(OR(B16="",C16="",D16="",E16="",G16="",H16="",I16="",K16="",L16=""),"Needs inputs","Ready")))</f>
        <v/>
      </c>
    </row>
    <row r="17" ht="30" customHeight="1" spans="1:13" x14ac:dyDescent="0.25">
      <c r="A17" s="7" t="s">
        <v>3</v>
      </c>
      <c r="B17" s="7" t="s">
        <v>3</v>
      </c>
      <c r="C17" s="7" t="s">
        <v>3</v>
      </c>
      <c r="D17" s="7" t="s">
        <v>3</v>
      </c>
      <c r="E17" s="7" t="s">
        <v>3</v>
      </c>
      <c r="F17" s="2" t="str">
        <f>IF(OR(D17="",E17=""),"",IF(E17&gt;D17,"Up",IF(E17&lt;D17,"Down","Flat")))</f>
        <v/>
      </c>
      <c r="G17" s="7" t="s">
        <v>3</v>
      </c>
      <c r="H17" s="7" t="s">
        <v>3</v>
      </c>
      <c r="I17" s="7" t="s">
        <v>3</v>
      </c>
      <c r="J17" s="7" t="s">
        <v>3</v>
      </c>
      <c r="K17" s="7" t="s">
        <v>3</v>
      </c>
      <c r="L17" s="7" t="s">
        <v>3</v>
      </c>
      <c r="M17" s="2" t="str">
        <f>IF(A17="","",IF(J17="","Needs decision",IF(OR(B17="",C17="",D17="",E17="",G17="",H17="",I17="",K17="",L17=""),"Needs inputs","Ready")))</f>
        <v/>
      </c>
    </row>
  </sheetData>
  <mergeCells count="2">
    <mergeCell ref="A1:M1"/>
    <mergeCell ref="A2:M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9" customWidth="1"/>
    <col min="2" max="2" width="16" customWidth="1"/>
    <col min="3" max="3" width="18" customWidth="1"/>
    <col min="4" max="4" width="14" customWidth="1"/>
    <col min="5" max="6" width="30" customWidth="1"/>
    <col min="7" max="7" width="16" customWidth="1"/>
    <col min="8" max="8" width="30" customWidth="1"/>
    <col min="9" max="9" width="23" customWidth="1"/>
    <col min="10" max="10" width="15" customWidth="1"/>
    <col min="11" max="11" width="14" customWidth="1"/>
    <col min="12" max="12" width="18" customWidth="1"/>
    <col min="13" max="13" width="32" customWidth="1"/>
    <col min="14" max="14" width="28" customWidth="1"/>
    <col min="15" max="15" width="16" customWidth="1"/>
  </cols>
  <sheetData>
    <row r="1" ht="34" customHeight="1" spans="1:15" x14ac:dyDescent="0.25">
      <c r="A1" s="1" t="s">
        <v>142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0" customHeight="1" spans="1:15" x14ac:dyDescent="0.25">
      <c r="A2" s="2" t="s">
        <v>143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0" customHeight="1" spans="1:15" x14ac:dyDescent="0.25"/>
    <row r="4" ht="30" customHeight="1" spans="1:15" x14ac:dyDescent="0.25">
      <c r="A4" s="3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30" customHeight="1" spans="1:15" x14ac:dyDescent="0.25">
      <c r="A5" s="3" t="s">
        <v>145</v>
      </c>
      <c r="B5" s="3" t="s">
        <v>146</v>
      </c>
      <c r="C5" s="3" t="s">
        <v>147</v>
      </c>
      <c r="D5" s="3" t="s">
        <v>148</v>
      </c>
      <c r="E5" s="3" t="s">
        <v>149</v>
      </c>
      <c r="F5" s="3" t="s">
        <v>150</v>
      </c>
      <c r="G5" s="3" t="s">
        <v>151</v>
      </c>
      <c r="H5" s="3" t="s">
        <v>152</v>
      </c>
      <c r="I5" s="3" t="s">
        <v>153</v>
      </c>
      <c r="J5" s="3" t="s">
        <v>154</v>
      </c>
      <c r="K5" s="3" t="s">
        <v>56</v>
      </c>
      <c r="L5" s="3" t="s">
        <v>57</v>
      </c>
      <c r="M5" s="3" t="s">
        <v>58</v>
      </c>
      <c r="N5" s="3" t="s">
        <v>155</v>
      </c>
      <c r="O5" s="3" t="s">
        <v>60</v>
      </c>
    </row>
    <row r="6" ht="30" customHeight="1" spans="1:15" x14ac:dyDescent="0.25">
      <c r="A6" s="7" t="s">
        <v>156</v>
      </c>
      <c r="B6" s="7" t="s">
        <v>156</v>
      </c>
      <c r="C6" s="7" t="s">
        <v>157</v>
      </c>
      <c r="D6" s="7" t="s">
        <v>158</v>
      </c>
      <c r="E6" s="7" t="s">
        <v>159</v>
      </c>
      <c r="F6" s="7" t="s">
        <v>160</v>
      </c>
      <c r="G6" s="7" t="s">
        <v>161</v>
      </c>
      <c r="H6" s="7" t="s">
        <v>162</v>
      </c>
      <c r="I6" s="7" t="s">
        <v>163</v>
      </c>
      <c r="J6" s="7" t="s">
        <v>164</v>
      </c>
      <c r="K6" s="7" t="s">
        <v>78</v>
      </c>
      <c r="L6" s="7" t="s">
        <v>69</v>
      </c>
      <c r="M6" s="7" t="s">
        <v>165</v>
      </c>
      <c r="N6" s="7" t="s">
        <v>166</v>
      </c>
      <c r="O6" s="2" t="str">
        <f>IF(A6="","",IF(AND(B6&lt;&gt;"",C6&lt;&gt;"",D6&lt;&gt;"",E6&lt;&gt;"",F6&lt;&gt;"",G6&lt;&gt;"",H6&lt;&gt;"",I6&lt;&gt;"",J6&lt;&gt;"",K6&lt;&gt;"",L6&lt;&gt;"",M6&lt;&gt;"",N6&lt;&gt;""),"Ready","Needs inputs"))</f>
        <v>Ready</v>
      </c>
    </row>
    <row r="7" ht="30" customHeight="1" spans="1:15" x14ac:dyDescent="0.25">
      <c r="A7" s="7" t="s">
        <v>167</v>
      </c>
      <c r="B7" s="7" t="s">
        <v>168</v>
      </c>
      <c r="C7" s="7" t="s">
        <v>157</v>
      </c>
      <c r="D7" s="7" t="s">
        <v>158</v>
      </c>
      <c r="E7" s="7" t="s">
        <v>169</v>
      </c>
      <c r="F7" s="7" t="s">
        <v>170</v>
      </c>
      <c r="G7" s="7" t="s">
        <v>161</v>
      </c>
      <c r="H7" s="7" t="s">
        <v>171</v>
      </c>
      <c r="I7" s="7" t="s">
        <v>163</v>
      </c>
      <c r="J7" s="7" t="s">
        <v>164</v>
      </c>
      <c r="K7" s="7" t="s">
        <v>78</v>
      </c>
      <c r="L7" s="7" t="s">
        <v>69</v>
      </c>
      <c r="M7" s="7" t="s">
        <v>172</v>
      </c>
      <c r="N7" s="7" t="s">
        <v>166</v>
      </c>
      <c r="O7" s="2" t="str">
        <f>IF(A7="","",IF(AND(B7&lt;&gt;"",C7&lt;&gt;"",D7&lt;&gt;"",E7&lt;&gt;"",F7&lt;&gt;"",G7&lt;&gt;"",H7&lt;&gt;"",I7&lt;&gt;"",J7&lt;&gt;"",K7&lt;&gt;"",L7&lt;&gt;"",M7&lt;&gt;"",N7&lt;&gt;""),"Ready","Needs inputs"))</f>
        <v>Ready</v>
      </c>
    </row>
    <row r="8" ht="30" customHeight="1" spans="1:15" x14ac:dyDescent="0.25">
      <c r="A8" s="7" t="s">
        <v>173</v>
      </c>
      <c r="B8" s="7" t="s">
        <v>168</v>
      </c>
      <c r="C8" s="7" t="s">
        <v>157</v>
      </c>
      <c r="D8" s="7" t="s">
        <v>158</v>
      </c>
      <c r="E8" s="7" t="s">
        <v>173</v>
      </c>
      <c r="F8" s="7" t="s">
        <v>174</v>
      </c>
      <c r="G8" s="7" t="s">
        <v>161</v>
      </c>
      <c r="H8" s="7" t="s">
        <v>175</v>
      </c>
      <c r="I8" s="7" t="s">
        <v>163</v>
      </c>
      <c r="J8" s="7" t="s">
        <v>164</v>
      </c>
      <c r="K8" s="7" t="s">
        <v>78</v>
      </c>
      <c r="L8" s="7" t="s">
        <v>69</v>
      </c>
      <c r="M8" s="7" t="s">
        <v>176</v>
      </c>
      <c r="N8" s="7" t="s">
        <v>166</v>
      </c>
      <c r="O8" s="2" t="str">
        <f>IF(A8="","",IF(AND(B8&lt;&gt;"",C8&lt;&gt;"",D8&lt;&gt;"",E8&lt;&gt;"",F8&lt;&gt;"",G8&lt;&gt;"",H8&lt;&gt;"",I8&lt;&gt;"",J8&lt;&gt;"",K8&lt;&gt;"",L8&lt;&gt;"",M8&lt;&gt;"",N8&lt;&gt;""),"Ready","Needs inputs"))</f>
        <v>Ready</v>
      </c>
    </row>
    <row r="9" ht="30" customHeight="1" spans="1:15" x14ac:dyDescent="0.25">
      <c r="A9" s="7" t="s">
        <v>177</v>
      </c>
      <c r="B9" s="7" t="s">
        <v>168</v>
      </c>
      <c r="C9" s="7" t="s">
        <v>157</v>
      </c>
      <c r="D9" s="7" t="s">
        <v>158</v>
      </c>
      <c r="E9" s="7" t="s">
        <v>178</v>
      </c>
      <c r="F9" s="7" t="s">
        <v>179</v>
      </c>
      <c r="G9" s="7" t="s">
        <v>180</v>
      </c>
      <c r="H9" s="7" t="s">
        <v>181</v>
      </c>
      <c r="I9" s="7" t="s">
        <v>163</v>
      </c>
      <c r="J9" s="7" t="s">
        <v>164</v>
      </c>
      <c r="K9" s="7" t="s">
        <v>78</v>
      </c>
      <c r="L9" s="7" t="s">
        <v>69</v>
      </c>
      <c r="M9" s="7" t="s">
        <v>182</v>
      </c>
      <c r="N9" s="7" t="s">
        <v>166</v>
      </c>
      <c r="O9" s="2" t="str">
        <f>IF(A9="","",IF(AND(B9&lt;&gt;"",C9&lt;&gt;"",D9&lt;&gt;"",E9&lt;&gt;"",F9&lt;&gt;"",G9&lt;&gt;"",H9&lt;&gt;"",I9&lt;&gt;"",J9&lt;&gt;"",K9&lt;&gt;"",L9&lt;&gt;"",M9&lt;&gt;"",N9&lt;&gt;""),"Ready","Needs inputs"))</f>
        <v>Ready</v>
      </c>
    </row>
    <row r="10" ht="30" customHeight="1" spans="1:15" x14ac:dyDescent="0.25">
      <c r="A10" s="7" t="s">
        <v>3</v>
      </c>
      <c r="B10" s="7" t="s">
        <v>3</v>
      </c>
      <c r="C10" s="7" t="s">
        <v>3</v>
      </c>
      <c r="D10" s="7" t="s">
        <v>3</v>
      </c>
      <c r="E10" s="7" t="s">
        <v>3</v>
      </c>
      <c r="F10" s="7" t="s">
        <v>3</v>
      </c>
      <c r="G10" s="7" t="s">
        <v>3</v>
      </c>
      <c r="H10" s="7" t="s">
        <v>3</v>
      </c>
      <c r="I10" s="7" t="s">
        <v>3</v>
      </c>
      <c r="J10" s="7" t="s">
        <v>3</v>
      </c>
      <c r="K10" s="7" t="s">
        <v>3</v>
      </c>
      <c r="L10" s="7" t="s">
        <v>3</v>
      </c>
      <c r="M10" s="7" t="s">
        <v>3</v>
      </c>
      <c r="N10" s="7" t="s">
        <v>3</v>
      </c>
      <c r="O10" s="2" t="str">
        <f>IF(A10="","",IF(AND(B10&lt;&gt;"",C10&lt;&gt;"",D10&lt;&gt;"",E10&lt;&gt;"",F10&lt;&gt;"",G10&lt;&gt;"",H10&lt;&gt;"",I10&lt;&gt;"",J10&lt;&gt;"",K10&lt;&gt;"",L10&lt;&gt;"",M10&lt;&gt;"",N10&lt;&gt;""),"Ready","Needs inputs"))</f>
        <v/>
      </c>
    </row>
    <row r="11" ht="30" customHeight="1" spans="1:15" x14ac:dyDescent="0.25">
      <c r="A11" s="7" t="s">
        <v>3</v>
      </c>
      <c r="B11" s="7" t="s">
        <v>3</v>
      </c>
      <c r="C11" s="7" t="s">
        <v>3</v>
      </c>
      <c r="D11" s="7" t="s">
        <v>3</v>
      </c>
      <c r="E11" s="7" t="s">
        <v>3</v>
      </c>
      <c r="F11" s="7" t="s">
        <v>3</v>
      </c>
      <c r="G11" s="7" t="s">
        <v>3</v>
      </c>
      <c r="H11" s="7" t="s">
        <v>3</v>
      </c>
      <c r="I11" s="7" t="s">
        <v>3</v>
      </c>
      <c r="J11" s="7" t="s">
        <v>3</v>
      </c>
      <c r="K11" s="7" t="s">
        <v>3</v>
      </c>
      <c r="L11" s="7" t="s">
        <v>3</v>
      </c>
      <c r="M11" s="7" t="s">
        <v>3</v>
      </c>
      <c r="N11" s="7" t="s">
        <v>3</v>
      </c>
      <c r="O11" s="2" t="str">
        <f>IF(A11="","",IF(AND(B11&lt;&gt;"",C11&lt;&gt;"",D11&lt;&gt;"",E11&lt;&gt;"",F11&lt;&gt;"",G11&lt;&gt;"",H11&lt;&gt;"",I11&lt;&gt;"",J11&lt;&gt;"",K11&lt;&gt;"",L11&lt;&gt;"",M11&lt;&gt;"",N11&lt;&gt;""),"Ready","Needs inputs"))</f>
        <v/>
      </c>
    </row>
    <row r="12" ht="30" customHeight="1" spans="1:15" x14ac:dyDescent="0.25">
      <c r="A12" s="7" t="s">
        <v>3</v>
      </c>
      <c r="B12" s="7" t="s">
        <v>3</v>
      </c>
      <c r="C12" s="7" t="s">
        <v>3</v>
      </c>
      <c r="D12" s="7" t="s">
        <v>3</v>
      </c>
      <c r="E12" s="7" t="s">
        <v>3</v>
      </c>
      <c r="F12" s="7" t="s">
        <v>3</v>
      </c>
      <c r="G12" s="7" t="s">
        <v>3</v>
      </c>
      <c r="H12" s="7" t="s">
        <v>3</v>
      </c>
      <c r="I12" s="7" t="s">
        <v>3</v>
      </c>
      <c r="J12" s="7" t="s">
        <v>3</v>
      </c>
      <c r="K12" s="7" t="s">
        <v>3</v>
      </c>
      <c r="L12" s="7" t="s">
        <v>3</v>
      </c>
      <c r="M12" s="7" t="s">
        <v>3</v>
      </c>
      <c r="N12" s="7" t="s">
        <v>3</v>
      </c>
      <c r="O12" s="2" t="str">
        <f>IF(A12="","",IF(AND(B12&lt;&gt;"",C12&lt;&gt;"",D12&lt;&gt;"",E12&lt;&gt;"",F12&lt;&gt;"",G12&lt;&gt;"",H12&lt;&gt;"",I12&lt;&gt;"",J12&lt;&gt;"",K12&lt;&gt;"",L12&lt;&gt;"",M12&lt;&gt;"",N12&lt;&gt;""),"Ready","Needs inputs"))</f>
        <v/>
      </c>
    </row>
    <row r="13" ht="30" customHeight="1" spans="1:15" x14ac:dyDescent="0.25">
      <c r="A13" s="7" t="s">
        <v>3</v>
      </c>
      <c r="B13" s="7" t="s">
        <v>3</v>
      </c>
      <c r="C13" s="7" t="s">
        <v>3</v>
      </c>
      <c r="D13" s="7" t="s">
        <v>3</v>
      </c>
      <c r="E13" s="7" t="s">
        <v>3</v>
      </c>
      <c r="F13" s="7" t="s">
        <v>3</v>
      </c>
      <c r="G13" s="7" t="s">
        <v>3</v>
      </c>
      <c r="H13" s="7" t="s">
        <v>3</v>
      </c>
      <c r="I13" s="7" t="s">
        <v>3</v>
      </c>
      <c r="J13" s="7" t="s">
        <v>3</v>
      </c>
      <c r="K13" s="7" t="s">
        <v>3</v>
      </c>
      <c r="L13" s="7" t="s">
        <v>3</v>
      </c>
      <c r="M13" s="7" t="s">
        <v>3</v>
      </c>
      <c r="N13" s="7" t="s">
        <v>3</v>
      </c>
      <c r="O13" s="2" t="str">
        <f>IF(A13="","",IF(AND(B13&lt;&gt;"",C13&lt;&gt;"",D13&lt;&gt;"",E13&lt;&gt;"",F13&lt;&gt;"",G13&lt;&gt;"",H13&lt;&gt;"",I13&lt;&gt;"",J13&lt;&gt;"",K13&lt;&gt;"",L13&lt;&gt;"",M13&lt;&gt;"",N13&lt;&gt;""),"Ready","Needs inputs"))</f>
        <v/>
      </c>
    </row>
    <row r="14" ht="30" customHeight="1" spans="1:15" x14ac:dyDescent="0.25">
      <c r="A14" s="7" t="s">
        <v>3</v>
      </c>
      <c r="B14" s="7" t="s">
        <v>3</v>
      </c>
      <c r="C14" s="7" t="s">
        <v>3</v>
      </c>
      <c r="D14" s="7" t="s">
        <v>3</v>
      </c>
      <c r="E14" s="7" t="s">
        <v>3</v>
      </c>
      <c r="F14" s="7" t="s">
        <v>3</v>
      </c>
      <c r="G14" s="7" t="s">
        <v>3</v>
      </c>
      <c r="H14" s="7" t="s">
        <v>3</v>
      </c>
      <c r="I14" s="7" t="s">
        <v>3</v>
      </c>
      <c r="J14" s="7" t="s">
        <v>3</v>
      </c>
      <c r="K14" s="7" t="s">
        <v>3</v>
      </c>
      <c r="L14" s="7" t="s">
        <v>3</v>
      </c>
      <c r="M14" s="7" t="s">
        <v>3</v>
      </c>
      <c r="N14" s="7" t="s">
        <v>3</v>
      </c>
      <c r="O14" s="2" t="str">
        <f>IF(A14="","",IF(AND(B14&lt;&gt;"",C14&lt;&gt;"",D14&lt;&gt;"",E14&lt;&gt;"",F14&lt;&gt;"",G14&lt;&gt;"",H14&lt;&gt;"",I14&lt;&gt;"",J14&lt;&gt;"",K14&lt;&gt;"",L14&lt;&gt;"",M14&lt;&gt;"",N14&lt;&gt;""),"Ready","Needs inputs"))</f>
        <v/>
      </c>
    </row>
    <row r="15" ht="30" customHeight="1" spans="1:15" x14ac:dyDescent="0.25">
      <c r="A15" s="7" t="s">
        <v>3</v>
      </c>
      <c r="B15" s="7" t="s">
        <v>3</v>
      </c>
      <c r="C15" s="7" t="s">
        <v>3</v>
      </c>
      <c r="D15" s="7" t="s">
        <v>3</v>
      </c>
      <c r="E15" s="7" t="s">
        <v>3</v>
      </c>
      <c r="F15" s="7" t="s">
        <v>3</v>
      </c>
      <c r="G15" s="7" t="s">
        <v>3</v>
      </c>
      <c r="H15" s="7" t="s">
        <v>3</v>
      </c>
      <c r="I15" s="7" t="s">
        <v>3</v>
      </c>
      <c r="J15" s="7" t="s">
        <v>3</v>
      </c>
      <c r="K15" s="7" t="s">
        <v>3</v>
      </c>
      <c r="L15" s="7" t="s">
        <v>3</v>
      </c>
      <c r="M15" s="7" t="s">
        <v>3</v>
      </c>
      <c r="N15" s="7" t="s">
        <v>3</v>
      </c>
      <c r="O15" s="2" t="str">
        <f>IF(A15="","",IF(AND(B15&lt;&gt;"",C15&lt;&gt;"",D15&lt;&gt;"",E15&lt;&gt;"",F15&lt;&gt;"",G15&lt;&gt;"",H15&lt;&gt;"",I15&lt;&gt;"",J15&lt;&gt;"",K15&lt;&gt;"",L15&lt;&gt;"",M15&lt;&gt;"",N15&lt;&gt;""),"Ready","Needs inputs"))</f>
        <v/>
      </c>
    </row>
    <row r="16" ht="30" customHeight="1" spans="1:15" x14ac:dyDescent="0.25">
      <c r="A16" s="7" t="s">
        <v>3</v>
      </c>
      <c r="B16" s="7" t="s">
        <v>3</v>
      </c>
      <c r="C16" s="7" t="s">
        <v>3</v>
      </c>
      <c r="D16" s="7" t="s">
        <v>3</v>
      </c>
      <c r="E16" s="7" t="s">
        <v>3</v>
      </c>
      <c r="F16" s="7" t="s">
        <v>3</v>
      </c>
      <c r="G16" s="7" t="s">
        <v>3</v>
      </c>
      <c r="H16" s="7" t="s">
        <v>3</v>
      </c>
      <c r="I16" s="7" t="s">
        <v>3</v>
      </c>
      <c r="J16" s="7" t="s">
        <v>3</v>
      </c>
      <c r="K16" s="7" t="s">
        <v>3</v>
      </c>
      <c r="L16" s="7" t="s">
        <v>3</v>
      </c>
      <c r="M16" s="7" t="s">
        <v>3</v>
      </c>
      <c r="N16" s="7" t="s">
        <v>3</v>
      </c>
      <c r="O16" s="2" t="str">
        <f>IF(A16="","",IF(AND(B16&lt;&gt;"",C16&lt;&gt;"",D16&lt;&gt;"",E16&lt;&gt;"",F16&lt;&gt;"",G16&lt;&gt;"",H16&lt;&gt;"",I16&lt;&gt;"",J16&lt;&gt;"",K16&lt;&gt;"",L16&lt;&gt;"",M16&lt;&gt;"",N16&lt;&gt;""),"Ready","Needs inputs"))</f>
        <v/>
      </c>
    </row>
    <row r="17" ht="30" customHeight="1" spans="1:15" x14ac:dyDescent="0.25"/>
    <row r="18" ht="30" customHeight="1" spans="1:15" x14ac:dyDescent="0.25">
      <c r="A18" s="1" t="s">
        <v>183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ht="30" customHeight="1" spans="1:15" x14ac:dyDescent="0.25">
      <c r="A19" s="3" t="s">
        <v>184</v>
      </c>
      <c r="B19" s="3" t="s">
        <v>145</v>
      </c>
      <c r="C19" s="3" t="s">
        <v>185</v>
      </c>
      <c r="D19" s="3" t="s">
        <v>186</v>
      </c>
      <c r="E19" s="3" t="s">
        <v>187</v>
      </c>
      <c r="F19" s="3" t="s">
        <v>188</v>
      </c>
      <c r="G19" s="3" t="s">
        <v>57</v>
      </c>
      <c r="H19" s="3" t="s">
        <v>189</v>
      </c>
    </row>
    <row r="20" ht="30" customHeight="1" spans="1:15" x14ac:dyDescent="0.25">
      <c r="A20" s="7" t="s">
        <v>3</v>
      </c>
      <c r="B20" s="7" t="s">
        <v>3</v>
      </c>
      <c r="C20" s="7" t="s">
        <v>3</v>
      </c>
      <c r="D20" s="7" t="s">
        <v>3</v>
      </c>
      <c r="E20" s="7" t="s">
        <v>3</v>
      </c>
      <c r="F20" s="7" t="s">
        <v>3</v>
      </c>
      <c r="G20" s="7" t="s">
        <v>3</v>
      </c>
      <c r="H20" s="7" t="s">
        <v>3</v>
      </c>
    </row>
    <row r="21" ht="30" customHeight="1" spans="1:15" x14ac:dyDescent="0.25">
      <c r="A21" s="7" t="s">
        <v>3</v>
      </c>
      <c r="B21" s="7" t="s">
        <v>3</v>
      </c>
      <c r="C21" s="7" t="s">
        <v>3</v>
      </c>
      <c r="D21" s="7" t="s">
        <v>3</v>
      </c>
      <c r="E21" s="7" t="s">
        <v>3</v>
      </c>
      <c r="F21" s="7" t="s">
        <v>3</v>
      </c>
      <c r="G21" s="7" t="s">
        <v>3</v>
      </c>
      <c r="H21" s="7" t="s">
        <v>3</v>
      </c>
    </row>
    <row r="22" ht="30" customHeight="1" spans="1:15" x14ac:dyDescent="0.25">
      <c r="A22" s="7" t="s">
        <v>3</v>
      </c>
      <c r="B22" s="7" t="s">
        <v>3</v>
      </c>
      <c r="C22" s="7" t="s">
        <v>3</v>
      </c>
      <c r="D22" s="7" t="s">
        <v>3</v>
      </c>
      <c r="E22" s="7" t="s">
        <v>3</v>
      </c>
      <c r="F22" s="7" t="s">
        <v>3</v>
      </c>
      <c r="G22" s="7" t="s">
        <v>3</v>
      </c>
      <c r="H22" s="7" t="s">
        <v>3</v>
      </c>
    </row>
    <row r="23" ht="30" customHeight="1" spans="1:15" x14ac:dyDescent="0.25">
      <c r="A23" s="7" t="s">
        <v>3</v>
      </c>
      <c r="B23" s="7" t="s">
        <v>3</v>
      </c>
      <c r="C23" s="7" t="s">
        <v>3</v>
      </c>
      <c r="D23" s="7" t="s">
        <v>3</v>
      </c>
      <c r="E23" s="7" t="s">
        <v>3</v>
      </c>
      <c r="F23" s="7" t="s">
        <v>3</v>
      </c>
      <c r="G23" s="7" t="s">
        <v>3</v>
      </c>
      <c r="H23" s="7" t="s">
        <v>3</v>
      </c>
    </row>
    <row r="24" ht="30" customHeight="1" spans="1:15" x14ac:dyDescent="0.25">
      <c r="A24" s="7" t="s">
        <v>3</v>
      </c>
      <c r="B24" s="7" t="s">
        <v>3</v>
      </c>
      <c r="C24" s="7" t="s">
        <v>3</v>
      </c>
      <c r="D24" s="7" t="s">
        <v>3</v>
      </c>
      <c r="E24" s="7" t="s">
        <v>3</v>
      </c>
      <c r="F24" s="7" t="s">
        <v>3</v>
      </c>
      <c r="G24" s="7" t="s">
        <v>3</v>
      </c>
      <c r="H24" s="7" t="s">
        <v>3</v>
      </c>
    </row>
    <row r="25" ht="30" customHeight="1" spans="1:15" x14ac:dyDescent="0.25">
      <c r="A25" s="7" t="s">
        <v>3</v>
      </c>
      <c r="B25" s="7" t="s">
        <v>3</v>
      </c>
      <c r="C25" s="7" t="s">
        <v>3</v>
      </c>
      <c r="D25" s="7" t="s">
        <v>3</v>
      </c>
      <c r="E25" s="7" t="s">
        <v>3</v>
      </c>
      <c r="F25" s="7" t="s">
        <v>3</v>
      </c>
      <c r="G25" s="7" t="s">
        <v>3</v>
      </c>
      <c r="H25" s="7" t="s">
        <v>3</v>
      </c>
    </row>
    <row r="26" ht="30" customHeight="1" spans="1:15" x14ac:dyDescent="0.25">
      <c r="A26" s="7" t="s">
        <v>3</v>
      </c>
      <c r="B26" s="7" t="s">
        <v>3</v>
      </c>
      <c r="C26" s="7" t="s">
        <v>3</v>
      </c>
      <c r="D26" s="7" t="s">
        <v>3</v>
      </c>
      <c r="E26" s="7" t="s">
        <v>3</v>
      </c>
      <c r="F26" s="7" t="s">
        <v>3</v>
      </c>
      <c r="G26" s="7" t="s">
        <v>3</v>
      </c>
      <c r="H26" s="7" t="s">
        <v>3</v>
      </c>
    </row>
    <row r="27" ht="30" customHeight="1" spans="1:15" x14ac:dyDescent="0.25">
      <c r="A27" s="7" t="s">
        <v>3</v>
      </c>
      <c r="B27" s="7" t="s">
        <v>3</v>
      </c>
      <c r="C27" s="7" t="s">
        <v>3</v>
      </c>
      <c r="D27" s="7" t="s">
        <v>3</v>
      </c>
      <c r="E27" s="7" t="s">
        <v>3</v>
      </c>
      <c r="F27" s="7" t="s">
        <v>3</v>
      </c>
      <c r="G27" s="7" t="s">
        <v>3</v>
      </c>
      <c r="H27" s="7" t="s">
        <v>3</v>
      </c>
    </row>
    <row r="28" ht="30" customHeight="1" spans="1:15" x14ac:dyDescent="0.25">
      <c r="A28" s="7" t="s">
        <v>3</v>
      </c>
      <c r="B28" s="7" t="s">
        <v>3</v>
      </c>
      <c r="C28" s="7" t="s">
        <v>3</v>
      </c>
      <c r="D28" s="7" t="s">
        <v>3</v>
      </c>
      <c r="E28" s="7" t="s">
        <v>3</v>
      </c>
      <c r="F28" s="7" t="s">
        <v>3</v>
      </c>
      <c r="G28" s="7" t="s">
        <v>3</v>
      </c>
      <c r="H28" s="7" t="s">
        <v>3</v>
      </c>
    </row>
    <row r="29" ht="30" customHeight="1" spans="1:15" x14ac:dyDescent="0.25">
      <c r="A29" s="7" t="s">
        <v>3</v>
      </c>
      <c r="B29" s="7" t="s">
        <v>3</v>
      </c>
      <c r="C29" s="7" t="s">
        <v>3</v>
      </c>
      <c r="D29" s="7" t="s">
        <v>3</v>
      </c>
      <c r="E29" s="7" t="s">
        <v>3</v>
      </c>
      <c r="F29" s="7" t="s">
        <v>3</v>
      </c>
      <c r="G29" s="7" t="s">
        <v>3</v>
      </c>
      <c r="H29" s="7" t="s">
        <v>3</v>
      </c>
    </row>
  </sheetData>
  <autoFilter ref="A5:O16"/>
  <mergeCells count="4">
    <mergeCell ref="A1:O1"/>
    <mergeCell ref="A2:O2"/>
    <mergeCell ref="A4:O4"/>
    <mergeCell ref="A18:O18"/>
  </mergeCells>
  <conditionalFormatting sqref="O6:O16">
    <cfRule type="containsText" dxfId="0" priority="1">
      <formula>NOT(ISERROR(SEARCH("Ready",O6)))</formula>
    </cfRule>
    <cfRule type="containsText" dxfId="1" priority="2">
      <formula>NOT(ISERROR(SEARCH("Needs inputs",O6)))</formula>
    </cfRule>
  </conditionalFormatting>
  <conditionalFormatting sqref="H20:H29">
    <cfRule type="containsText" dxfId="2" priority="1">
      <formula>NOT(ISERROR(SEARCH("Start new series",H20)))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Source Matrix</vt:lpstr>
      <vt:lpstr>Monthly Review</vt:lpstr>
      <vt:lpstr>Share of Search Definitions</vt:lpstr>
    </vt:vector>
  </TitlesOfParts>
  <Company>Brandwave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Brandwave</dc:creator>
  <dc:title/>
  <dc:subject/>
  <dc:description/>
  <cp:keywords/>
  <cp:category/>
  <cp:lastModifiedBy>Unknown</cp:lastModifiedBy>
  <dcterms:created xsi:type="dcterms:W3CDTF">2026-08-31T00:00:00Z</dcterms:created>
  <dcterms:modified xsi:type="dcterms:W3CDTF">2026-09-01T00:00:00Z</dcterms:modified>
</cp:coreProperties>
</file>